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28800" windowHeight="12435" tabRatio="223"/>
  </bookViews>
  <sheets>
    <sheet name="Книги" sheetId="1" r:id="rId1"/>
  </sheets>
  <definedNames>
    <definedName name="_xlnm._FilterDatabase" localSheetId="0" hidden="1">Книги!$A$7:$O$37</definedName>
    <definedName name="_xlnm.Print_Area" localSheetId="0">Книги!$A$1:$M$39</definedName>
  </definedNames>
  <calcPr calcId="125725" refMode="R1C1"/>
</workbook>
</file>

<file path=xl/calcChain.xml><?xml version="1.0" encoding="utf-8"?>
<calcChain xmlns="http://schemas.openxmlformats.org/spreadsheetml/2006/main">
  <c r="B29" i="1"/>
  <c r="B30"/>
  <c r="B31"/>
  <c r="B32"/>
  <c r="B33"/>
  <c r="B34"/>
  <c r="B35"/>
  <c r="B36"/>
  <c r="B37"/>
  <c r="B10"/>
  <c r="B11"/>
  <c r="B12"/>
  <c r="B13"/>
  <c r="B14"/>
  <c r="B15"/>
  <c r="B16"/>
  <c r="B17"/>
  <c r="B18"/>
  <c r="B19"/>
  <c r="B20"/>
  <c r="B21"/>
  <c r="B22"/>
  <c r="B23"/>
  <c r="B24"/>
  <c r="B25"/>
  <c r="B26"/>
  <c r="B27"/>
  <c r="B28"/>
  <c r="B8" l="1"/>
  <c r="B9"/>
  <c r="B6" l="1"/>
</calcChain>
</file>

<file path=xl/sharedStrings.xml><?xml version="1.0" encoding="utf-8"?>
<sst xmlns="http://schemas.openxmlformats.org/spreadsheetml/2006/main" count="260" uniqueCount="162">
  <si>
    <t>Физика</t>
  </si>
  <si>
    <t>Цена</t>
  </si>
  <si>
    <t>Лань</t>
  </si>
  <si>
    <t>Автор</t>
  </si>
  <si>
    <t>Название</t>
  </si>
  <si>
    <t>Код книги</t>
  </si>
  <si>
    <t>ISBN</t>
  </si>
  <si>
    <t>Издательство</t>
  </si>
  <si>
    <t>Год издания</t>
  </si>
  <si>
    <t>Стр</t>
  </si>
  <si>
    <t>Тип переплета</t>
  </si>
  <si>
    <t>Аннотация</t>
  </si>
  <si>
    <t>Сумма</t>
  </si>
  <si>
    <t>ООО "Лань-Трейд" (торговое представительство издательств «ЛАНЬ» и «Планета Музыки»)</t>
  </si>
  <si>
    <t>Сумма заказа</t>
  </si>
  <si>
    <t>Заказ</t>
  </si>
  <si>
    <t>Дата выхода</t>
  </si>
  <si>
    <t>Всегда свежие прайсы:</t>
  </si>
  <si>
    <t>http://lanbook.com/prices/</t>
  </si>
  <si>
    <t>Твердый переплет</t>
  </si>
  <si>
    <t>Мягкая обложка</t>
  </si>
  <si>
    <t>Общая физика. Дополнительные материалы для самостоятельной работы. Учебное пособие для СПО, 1-е изд.</t>
  </si>
  <si>
    <t>Трунов Г. М.</t>
  </si>
  <si>
    <t>978-5-8114-5797-7</t>
  </si>
  <si>
    <t>В учебном пособии используется эффективный педагогический прием — перед изложением раздела курса физики приводятся либо реальная история, случившаяся с известными физиками, шутка или анекдот, связанные с изучаемым разделом физики. Такой прием позволяет сформировать у студентов дополнительный побудительный мотив как для лучшего восприятия раздела физики, излагаемого преподавателем, так и для дальнейшей самостоятельной работы. Приведены основные теоретические сведения для самостоятельного изучения метода анализа размерностей. Предназначено для студентов и преподавателей средних профессиональных учебных заведений.</t>
  </si>
  <si>
    <t>Бухман Н. С.</t>
  </si>
  <si>
    <t>Агеев И. М.</t>
  </si>
  <si>
    <t>Общая физика. Колебания и волны (главы курса). Учебное пособие для СПО</t>
  </si>
  <si>
    <t>Аксенова Е. Н.</t>
  </si>
  <si>
    <t>978-5-8114-6540-8</t>
  </si>
  <si>
    <t>Общая физика. Механика (главы курса). Учебное пособие для СПО</t>
  </si>
  <si>
    <t>978-5-8114-6539-2</t>
  </si>
  <si>
    <t>Общая физика. Оптика (главы курса). Учебное пособие для СПО</t>
  </si>
  <si>
    <t>978-5-8114-6538-5</t>
  </si>
  <si>
    <t>Общая физика. Термодинамика и молекулярная физика (главы курса). Учебное пособие для СПО</t>
  </si>
  <si>
    <t>978-5-8114-6537-8</t>
  </si>
  <si>
    <t>Общая физика. Электричество и магнетизм (главы курса). Учебное пособие для СПО</t>
  </si>
  <si>
    <t>978-5-8114-6536-1</t>
  </si>
  <si>
    <t>Практикум по решению задач общего курса физики. Механика. Учебное пособие для СПО</t>
  </si>
  <si>
    <t>Калашников Н. П., Котырло Т. В. и др.</t>
  </si>
  <si>
    <t>978-5-8114-6884-3</t>
  </si>
  <si>
    <t>Изучение курса создает базис для выработки умения ориентироваться в обильном потоке научно-технической информации, своевременно распознавать перспективные научные направления, оценивать возможность их практического использования и просчитывать последствия тех или иных технологических инноваций. В предложенном сборнике рассматриваются общие приемы решения задач по механике с их подробным анализом. В пособии подробно разобраны как типовые задачи, так и задачи повышенной сложности. Основное внимание уделено методике решения задач. В каждой теме приведены базовые понятия и законы, даются рекомендации по решению задач, приводится по 10–20 таких решений (по каждой теме), уделяется особое внимание физическому анализу задач, визуализируя ее по возможности наиболее полно, и даются задачи для самостоятельного внеаудиторного анализа. Одной из целей учебного пособия является воспитание культуры системного подхода, навыков логического мышления, привычки обдумывать результаты, строить правильные рабочие гипотезы и четко формулировать задачу.
Учебное пособие предназначено для студентов, обучающихся по направлениям группы «Электроника, радиотехника и системы связи» среднего профессионального образования и др.</t>
  </si>
  <si>
    <t>Практикум по решению задач по общему курсу физики. Колебания и волны. Оптика. Учебное пособие для СПО</t>
  </si>
  <si>
    <t>Калашников Н. П., Кожевников Н. М. и др.</t>
  </si>
  <si>
    <t>978-5-8114-6885-0</t>
  </si>
  <si>
    <t>Пособие направлено на формирование умений и навыков решения типовых задач по колебательным и волновым процессам, изучаемым в общем курсе физики. Содержит подробные решения задач из известных задачников по физике для вузов. По каждой теме, помимо сводки основных понятий, законов и формул, приведены методические указания, в том числе классификация типовых задач и общие алгоритмы их решения. Для закрепления практических навыков включены задачи для самостоятельного решения. По каждой теме приведены примеры тестовых заданий, которые аналогичны заданиям федерального интернет-тестирования базовых знаний.
Пособие предназначено для использования в учебном процессе, в том числе для самостоятельной работы студентов по общей физике в технических ссузах.</t>
  </si>
  <si>
    <t>Анализ ответов при решении задач по физике. Учебное пособие для СПО</t>
  </si>
  <si>
    <t>Тополов В. Ю., Богатин А. С.</t>
  </si>
  <si>
    <t>978-5-8114-6733-4</t>
  </si>
  <si>
    <t>Бирюкова О. В., Ермаков Б. В., Корецкая И. В.</t>
  </si>
  <si>
    <t>https://e.lanbook.com/book/162379</t>
  </si>
  <si>
    <t>https://e.lanbook.com/book/146680</t>
  </si>
  <si>
    <t>https://e.lanbook.com/book/148485</t>
  </si>
  <si>
    <t>https://e.lanbook.com/book/148484</t>
  </si>
  <si>
    <t>https://e.lanbook.com/book/148483</t>
  </si>
  <si>
    <t>https://e.lanbook.com/book/148482</t>
  </si>
  <si>
    <t>https://e.lanbook.com/book/148481</t>
  </si>
  <si>
    <t>https://e.lanbook.com/book/153652</t>
  </si>
  <si>
    <t>https://e.lanbook.com/book/153653</t>
  </si>
  <si>
    <t>Сссылка на книгу в ЭБС</t>
  </si>
  <si>
    <t>В настоящем учебном пособии рассмотрены примеры анализа ответов 70 задач из различных разделов физики. Подобный анализ способствует эффективному усвоению учебного материала, а также
развитию навыков физического мышления и практического применения полученных знаний в области физики.
Учебное пособие предназначено для учащихся средних специальных учебных заведений, энергетические, электротехнические, радиотехнические, информационные и родственные направления обучения и специальности, а также может использоваться студентами младших курсов естественнонаучных и технических направлений вузов при решении задач по физике. Учебное пособие может быть полезно учащимся специализированных учебно научных центров при университетах.</t>
  </si>
  <si>
    <t>Рогачев Н. М., Левченко О. А.</t>
  </si>
  <si>
    <t>Физика. Электричество и электромагнетизм. Оптика. Физика атома и атомного ядра. Учебное пособие для СПО</t>
  </si>
  <si>
    <t>Шамина С. В.</t>
  </si>
  <si>
    <t>978-5-8114-8857-5</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</si>
  <si>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</si>
  <si>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https://e.lanbook.com/book/200378</t>
  </si>
  <si>
    <t>Гринкруг М. С., Новгородов Н. А., Ткачева Ю. И.</t>
  </si>
  <si>
    <t>978-5-8114-9306-7</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</si>
  <si>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Предлагаемый лабораторный практикум предназначен для студентов средних специальных учебных заведений всех форм обучения, а также может быть использован для школьного образования и профессиональных училищ со средним образованием, где изучается курс общей физики.</t>
  </si>
  <si>
    <t>Физика (в вопросах и задачах). Учебное пособие для СПО</t>
  </si>
  <si>
    <t>Кудин Л. С., Бурдуковская Г. Г., Дунаев А. М.</t>
  </si>
  <si>
    <t>978-5-8114-9429-3</t>
  </si>
  <si>
    <t>Задачи и тесты по оптике и квантовой механике. Учебное пособие для СПО.</t>
  </si>
  <si>
    <t>Аплеснин С. С., Чернышова Л. И., Филенкова Н. В.</t>
  </si>
  <si>
    <t>https://e.lanbook.com/book/224642</t>
  </si>
  <si>
    <t>978-5-507-44424-3</t>
  </si>
  <si>
    <t>В пособии приведены задачи с решениями и тесты по оптике и основам квантовой механики, включая ядерную физику. Сборник состоит из пяти разделов, соответствующих программе курса физики для технических университетов. В начале каждой главы приводятся основные определения и формулы. Имеются задачи разной степени сложности. Тесты содержат по пять вопросов и по четыре ответа на каждый вопрос. В приложениях освещены две актуальные проблемы: электродинамика материалов с отрицательным коэффициентом преломления и возможность конструирования невидимых материалов; парадокс Эйнштейна — Подольского — Розена и телепортация.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изучающих курс физики в рамках естественнонаучных, педагогических и технических направлений подготовки. Будет полезно абитуриентам, готовящимися к поступлению в университеты по вышеперечисленным направлениям подготовки.</t>
  </si>
  <si>
    <t>https://e.lanbook.com/book/221219</t>
  </si>
  <si>
    <t>Основы электродинамики. Теория, задачи и тесты. Учебное пособие для СПО.</t>
  </si>
  <si>
    <t>Аплеснин С. С., Чернышова Л. И.</t>
  </si>
  <si>
    <t>https://e.lanbook.com/book/224645</t>
  </si>
  <si>
    <t>978-5-507-44425-0</t>
  </si>
  <si>
    <t>Приведены краткая теория, задачи с решениями и тесты по электричеству, магнетизму и электромагнитным колебаниям. Пособие соответствует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излагается векторный анализ, методы вычисления потока и ротора вектора.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</si>
  <si>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Прикладная физика. Теория, задачи и тесты. Учебное пособие для СПО.</t>
  </si>
  <si>
    <t>Аплеснин С. С., Чернышова Л. И., Машков П. П.</t>
  </si>
  <si>
    <t>https://e.lanbook.com/book/224639</t>
  </si>
  <si>
    <t>978-5-507-44423-6</t>
  </si>
  <si>
    <t>Приведены краткая теория, задачи с решениями и тесты по механике, молекулярной физике и термодинамике. Пособие состоит из двух разделов, соответствующих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рассматривается возможность конструирования космического лифта.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</si>
  <si>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https://e.lanbook.com/book/233249</t>
  </si>
  <si>
    <t>Структура и содержание учебного пособия соответствуют требованиям Федерального государственного образовательного стандарта среднего профессионального образования. 
Представленные задания разделены на два уровня. Уровень А (общеобразовательный уровень) ориентирован на проверку знаний основных понятий, определений, положений и законов физики и включает тестовые задания, простые задачи качественного и количественного характера. Второй уровень В представлен задачами, требующими получения ответа в числовом выражении. Составленные задания максимально охватывают содержание основных разделов курса физики и позволяют адекватно оценить уровень усвоения учащимися учебного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может быть полезным для студентов образовательных учреждений среднего профессионального образования, обучающихся по техническим специальностям, а также для учащихся средних школ, гимназий, лицеев при подготовке к итоговой аттестации и для преподавателей и методистов, использующих в своей работе компьютерные тестовые технологии.</t>
  </si>
  <si>
    <t>Физика электронных приборов. Учебное пособие для СПО, 2-е изд., стер.</t>
  </si>
  <si>
    <t>https://e.lanbook.com/book/231485</t>
  </si>
  <si>
    <t>978-5-507-44634-6</t>
  </si>
  <si>
    <t>Рассмотрены некоторые разделы общей физики и квантовой механики, имеющие отношение к электронике и радиофизике. Изложены краткие сведения и основные представления и закономерности в области волнового движения, уравнений Максвелла, квантовой механики и строения атома, термодинамики и статистических распределений. Рассмотрены физические аспекты движения электронов в вакууме, газе и твердом теле. Описаны физические явления, возникающие при контакте твердых тел, в частности свойства электрических переходов в полупроводниках, включая гетеропереходы и наноструктуры.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образовательных учреждений, обучающихся по направлениям «Электроника, радиоэтехника и системы связи», «Фотоника, приборостроение, оптические  и биотехнические системы и технологии». Может также быть полезно широкому кругу специалистов в области радиотехники, электроники и электронной техники.</t>
  </si>
  <si>
    <t>Волновая оптика. Учебное пособие для СПО.</t>
  </si>
  <si>
    <t>Пиралишвили Ш. А., Каляева Н. А., Попкова Е. А.</t>
  </si>
  <si>
    <t>978-5-8114-9740-9</t>
  </si>
  <si>
    <t>В учебном пособии изложены фундаментальные вопросы курса общей физики по разделу «Волновая оптика».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проводящим практические занятия по физике.</t>
  </si>
  <si>
    <t>Колебания и волны. Учебное пособие для СПО.</t>
  </si>
  <si>
    <t>978-5-8114-9747-8</t>
  </si>
  <si>
    <t>В учебном пособии на доступном уровне изложены современные фундаментальные вопросы курса общей физики по разделу «Колебания и волны».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</si>
  <si>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Молекулярная физика. Термодинамика. Конденсированные состояния. Учебное пособие для СПО.</t>
  </si>
  <si>
    <t>Пиралишвили Ш. А., Шалагина Е. В. и др.</t>
  </si>
  <si>
    <t>978-5-8114-9743-0</t>
  </si>
  <si>
    <t>В учебном пособии на доступном уровне изложены современные фундаментальные вопросы курса общей физики по разделам: «Молекулярная физика», «Термодинамика» и «Конденсированные состояния». Структура пособия такова,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может быть рекомендовано студентам ссузов различных специальностей.</t>
  </si>
  <si>
    <t>Физические основы механики. Учебное пособие для СПО.</t>
  </si>
  <si>
    <t>978-5-8114-9749-2</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</si>
  <si>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</si>
  <si>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Электричество и магнетизм. Учебное пособие для СПО.</t>
  </si>
  <si>
    <t>978-5-8114-9742-3</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</si>
  <si>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</si>
  <si>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Бесплатный межгород: 8-800-777-48-02. E-mail: trade@lanbook.ru</t>
  </si>
  <si>
    <t>https://e.lanbook.com/book/238787</t>
  </si>
  <si>
    <t>https://e.lanbook.com/book/238793</t>
  </si>
  <si>
    <t>https://e.lanbook.com/book/238796</t>
  </si>
  <si>
    <t>https://e.lanbook.com/book/238799</t>
  </si>
  <si>
    <t>https://e.lanbook.com/book/238802</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</si>
  <si>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</si>
  <si>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</si>
  <si>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</si>
  <si>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</si>
  <si>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</si>
  <si>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Физика микромира. Учебное пособие для СПО.</t>
  </si>
  <si>
    <t>Клибанова Ю. Ю., Вржащ Е. Э.</t>
  </si>
  <si>
    <t>https://e.lanbook.com/book/261182</t>
  </si>
  <si>
    <t>978-5-507-44628-5</t>
  </si>
  <si>
    <t>Материал учебного пособия включает в себя изучение физики атома, атомного ядра, радиоактивности, фундаментальных взаимодействий в природе и физики элементарных частиц, которые изучаются в небольшом объеме в общем курсе физики в вузах нефизического профиля.
Данное пособие предназначено в первую очередь для самостоятельной работы студентов. Оно включает в себя основные теоретические сведения по ядерной физике и физике элементарных частиц, набор базовых задач по этим разделам, для решения которых необходимы абсолютное понимание физики рассматриваемых явлений и математическая подготовка. Все практические задания даны с решениями и методическими указаниями к большинству этих решений. Пособие соответствует программе курса физики высшего образования уровня бакалавриата по направлениям подготовки «Агроинженерия», «Теплоэнергетика и теплотехника», «Электроэнергетика и электротехника» высших учебных заведений и ориентировано на освоение общепрофессиональных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и для преподавателей, готовящих студентов к различным формам тестирования и итоговой оценке знаний по общему курсу физики.</t>
  </si>
  <si>
    <t>Лабораторный практикум по физике для среднего профессионального образования. Учебное пособие для СПО.</t>
  </si>
  <si>
    <t>Этот курс общей физики является результатом многолетней преподавательской деятельности доцента, кандидата физико-математических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</si>
  <si>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Физика. Учебный курс для среднего профессионального образования. Учебное пособие для СПО</t>
  </si>
  <si>
    <t>https://e.lanbook.com/book/197540</t>
  </si>
  <si>
    <t>978-5-8114-8788-2</t>
  </si>
  <si>
    <t>Учебный курс составлен в соответствии с примерной программой общеобразовательной учебной дисциплины «Физика» для средних про-фессиональных образовательных учреждений. В нем дается краткое изложение основного содержания курса физики, изучаемого в средних профессиональных учебных заведениях, приводятся вопросы для самоконтроля, примеры решения типовых задач, а также задачи для самостоятельного решения. Предназначен для студентов средних профессиональных образовательных учреждений.
Учебный курс может быть полезен для учащихся средних школ, лицеев и гимназий, а также для преподавателей и методистов.</t>
  </si>
  <si>
    <t>Физика. Электричество и магнетизм. Задачи с решениями. Учебное пособие для СПО, 2-е изд., стер.</t>
  </si>
  <si>
    <t>https://e.lanbook.com/book/231494</t>
  </si>
  <si>
    <t>978-5-507-44637-7</t>
  </si>
  <si>
    <t>Настоящее пособие включает в себя методические рекомендации и подробные решения задач по разделам «Электростатика», «Постоянный ток» и «Магнетизм». В каждом разделе рассмотрены задачи различной степени сложности, для наиболее важных задач приведены разные способы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 обучающихся по направлениям подготовки, входящим в УГСН: «Информатика и вычислительная техника», «Информационная безопасность», «Электроника, радиотехника и системы связи» и др.</t>
  </si>
  <si>
    <t>Микушин А. В.</t>
  </si>
  <si>
    <t>Физические основы электроники. Учебное пособие для СПО.</t>
  </si>
  <si>
    <t>978-5-507-45545-4</t>
  </si>
  <si>
    <t>Рассматриваются принципы работы, устройство, физические процессы, характеристики, параметры и простейшие схемы применения полупроводниковых электронных приборов. Книга может быть полезной как для понимания принципов работы существующих электронных приборов, так и при выборе перспективных приборов и микросхем для разрабатываемых радиоэлектронных устройств.
Книга предназначена для студентов ссузов радиотехнических специальностей.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</si>
  <si>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https://e.lanbook.com/book/311831</t>
  </si>
  <si>
    <t>Упражнения по физике. Учебное пособие для СПО, 2-е изд., стер.</t>
  </si>
  <si>
    <t>https://e.lanbook.com/book/322637</t>
  </si>
  <si>
    <t>978-5-507-46858-4</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</si>
  <si>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</si>
  <si>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Сборник разноуровневых задач по физике. Учебное пособие для СПО.</t>
  </si>
  <si>
    <t>Бабаев В. С.</t>
  </si>
  <si>
    <t>https://e.lanbook.com/book/352262</t>
  </si>
  <si>
    <t>978-5-507-46872-0</t>
  </si>
  <si>
    <t>Сборник задач по физике состоит из разноуровневых учебных расчетных задач по всем разделам курса физики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</si>
  <si>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Физика. Учебное пособие для СПО.</t>
  </si>
  <si>
    <t>https://e.lanbook.com/book/352265</t>
  </si>
  <si>
    <t>978-5-507-46873-7</t>
  </si>
  <si>
    <t>Учебное пособие соответствует программе курса физики для среднего профессионального образования и предназначено для проведения лекционных занятий и самостоятельного изучения основных понятий и законов курса физики.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</si>
  <si>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История и методология физики. Учебное пособие для СПО.</t>
  </si>
  <si>
    <t>Гусейханов М. К., Гуйдалаева Т. А.</t>
  </si>
  <si>
    <t>978-5-507-47918-4</t>
  </si>
  <si>
    <t>В книге изложена история мировой и отечественной физики от древности до наших дней. Рассматриваются история физики, ее становление и развитие, важнейшие методологические принципы современной физики, современная физическая картина мира, актуальные проблемы, стоящие перед современной физической наукой, а также перспективы дальнейшего развития физики. Даны краткие биографические данные известных мировых и отечественных физиков, хронологические данные выдающихся научных открытий физики в XX и начале XXI века, список всех лауреатов Нобелевских премий по физике.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истории и методологии физики предназначено для студентов колледжей и учащейся молодежи, интересующейся мировоззренческими и теоретико-познавательными проблемами физики.</t>
  </si>
  <si>
    <t>Физика для СПО от 12.10.2023 г. (Наименований: 30)</t>
  </si>
  <si>
    <t>Тематика</t>
  </si>
</sst>
</file>

<file path=xl/styles.xml><?xml version="1.0" encoding="utf-8"?>
<styleSheet xmlns="http://schemas.openxmlformats.org/spreadsheetml/2006/main">
  <numFmts count="5">
    <numFmt numFmtId="164" formatCode="#,##0.00&quot;р.&quot;;\-#,##0.00&quot;р.&quot;"/>
    <numFmt numFmtId="165" formatCode="_-* #,##0.00&quot;р.&quot;_-;\-* #,##0.00&quot;р.&quot;_-;_-* &quot;-&quot;??&quot;р.&quot;_-;_-@_-"/>
    <numFmt numFmtId="166" formatCode="#,##0.00_р_."/>
    <numFmt numFmtId="167" formatCode="dd/mm/yy;@"/>
    <numFmt numFmtId="168" formatCode="#,##0.00_ ;\-#,##0.00\ "/>
  </numFmts>
  <fonts count="20">
    <font>
      <sz val="10"/>
      <name val="Arial Cyr"/>
      <charset val="204"/>
    </font>
    <font>
      <sz val="11"/>
      <color theme="1"/>
      <name val="Verdana"/>
      <family val="2"/>
      <charset val="204"/>
    </font>
    <font>
      <sz val="11"/>
      <color theme="1"/>
      <name val="Verdana"/>
      <family val="2"/>
      <charset val="204"/>
    </font>
    <font>
      <u/>
      <sz val="10"/>
      <color indexed="12"/>
      <name val="Arial Cyr"/>
      <charset val="204"/>
    </font>
    <font>
      <sz val="10"/>
      <name val="Arial Cyr"/>
      <charset val="204"/>
    </font>
    <font>
      <sz val="11"/>
      <color theme="1"/>
      <name val="Calibri"/>
      <family val="2"/>
      <charset val="204"/>
      <scheme val="minor"/>
    </font>
    <font>
      <sz val="7"/>
      <name val="Verdana"/>
      <family val="2"/>
      <charset val="204"/>
    </font>
    <font>
      <sz val="8"/>
      <name val="Verdana"/>
      <family val="2"/>
      <charset val="204"/>
    </font>
    <font>
      <sz val="6"/>
      <name val="Verdana"/>
      <family val="2"/>
      <charset val="204"/>
    </font>
    <font>
      <b/>
      <u/>
      <sz val="7"/>
      <color indexed="12"/>
      <name val="Verdana"/>
      <family val="2"/>
      <charset val="204"/>
    </font>
    <font>
      <sz val="9"/>
      <color indexed="12"/>
      <name val="Verdana"/>
      <family val="2"/>
      <charset val="204"/>
    </font>
    <font>
      <b/>
      <i/>
      <sz val="6"/>
      <color rgb="FF0000FF"/>
      <name val="Verdana"/>
      <family val="2"/>
      <charset val="204"/>
    </font>
    <font>
      <u/>
      <sz val="10"/>
      <color indexed="12"/>
      <name val="Verdana"/>
      <family val="2"/>
      <charset val="204"/>
    </font>
    <font>
      <b/>
      <i/>
      <sz val="8"/>
      <color indexed="10"/>
      <name val="Verdana"/>
      <family val="2"/>
      <charset val="204"/>
    </font>
    <font>
      <b/>
      <i/>
      <sz val="9"/>
      <color rgb="FF0000FF"/>
      <name val="Verdana"/>
      <family val="2"/>
      <charset val="204"/>
    </font>
    <font>
      <b/>
      <sz val="9"/>
      <name val="Verdana"/>
      <family val="2"/>
      <charset val="204"/>
    </font>
    <font>
      <sz val="8"/>
      <color indexed="12"/>
      <name val="Verdana"/>
      <family val="2"/>
      <charset val="204"/>
    </font>
    <font>
      <sz val="9"/>
      <name val="Verdana"/>
      <family val="2"/>
      <charset val="204"/>
    </font>
    <font>
      <b/>
      <sz val="12"/>
      <name val="Verdana"/>
      <family val="2"/>
      <charset val="204"/>
    </font>
    <font>
      <b/>
      <sz val="9"/>
      <color indexed="12"/>
      <name val="Verdana"/>
      <family val="2"/>
      <charset val="204"/>
    </font>
  </fonts>
  <fills count="3">
    <fill>
      <patternFill patternType="none"/>
    </fill>
    <fill>
      <patternFill patternType="gray125"/>
    </fill>
    <fill>
      <patternFill patternType="solid">
        <fgColor rgb="FFCCE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92">
    <xf numFmtId="0" fontId="0" fillId="0" borderId="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1" fillId="0" borderId="0"/>
  </cellStyleXfs>
  <cellXfs count="49">
    <xf numFmtId="0" fontId="0" fillId="0" borderId="0" xfId="0"/>
    <xf numFmtId="0" fontId="6" fillId="0" borderId="0" xfId="0" applyNumberFormat="1" applyFont="1" applyFill="1" applyAlignment="1"/>
    <xf numFmtId="166" fontId="6" fillId="0" borderId="0" xfId="0" applyNumberFormat="1" applyFont="1" applyFill="1" applyAlignment="1"/>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center" vertical="top" wrapText="1"/>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xf numFmtId="0" fontId="7" fillId="0" borderId="0" xfId="0" applyFont="1" applyFill="1" applyBorder="1" applyAlignment="1">
      <alignment horizontal="left" vertical="top"/>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center" vertical="top" wrapText="1"/>
    </xf>
    <xf numFmtId="0" fontId="9" fillId="0" borderId="0" xfId="1" applyFont="1" applyFill="1" applyBorder="1" applyAlignment="1" applyProtection="1">
      <alignment horizontal="left" vertical="top"/>
    </xf>
    <xf numFmtId="0" fontId="9" fillId="0" borderId="0" xfId="1" applyFont="1" applyFill="1" applyBorder="1" applyAlignment="1" applyProtection="1">
      <alignment horizontal="center" vertical="top"/>
    </xf>
    <xf numFmtId="0" fontId="11" fillId="0" borderId="0" xfId="0" applyFont="1" applyFill="1" applyBorder="1" applyAlignment="1">
      <alignment horizontal="center" vertical="center" wrapText="1"/>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center" vertical="top" wrapText="1"/>
    </xf>
    <xf numFmtId="0" fontId="13" fillId="0" borderId="0" xfId="0" applyFont="1" applyFill="1" applyAlignment="1">
      <alignment horizontal="left" vertical="top" wrapText="1"/>
    </xf>
    <xf numFmtId="0" fontId="13" fillId="0" borderId="0" xfId="0" applyFont="1" applyFill="1" applyAlignment="1">
      <alignment horizontal="left" vertical="top"/>
    </xf>
    <xf numFmtId="168" fontId="10" fillId="0" borderId="4" xfId="0" applyNumberFormat="1" applyFont="1" applyFill="1" applyBorder="1" applyAlignment="1" applyProtection="1">
      <alignment horizontal="right" vertical="center"/>
    </xf>
    <xf numFmtId="0" fontId="11" fillId="0" borderId="0" xfId="0" applyFont="1" applyFill="1" applyAlignment="1">
      <alignment horizontal="center" vertical="center" wrapText="1"/>
    </xf>
    <xf numFmtId="0" fontId="14" fillId="0" borderId="0" xfId="0" applyFont="1" applyFill="1" applyAlignment="1">
      <alignment horizontal="left" vertical="center"/>
    </xf>
    <xf numFmtId="14" fontId="15" fillId="0" borderId="0" xfId="0" applyNumberFormat="1" applyFont="1" applyFill="1" applyBorder="1" applyAlignment="1">
      <alignment horizontal="left" vertical="top" wrapText="1"/>
    </xf>
    <xf numFmtId="14" fontId="15" fillId="0" borderId="0" xfId="0" applyNumberFormat="1" applyFont="1" applyFill="1" applyBorder="1" applyAlignment="1">
      <alignment horizontal="center" vertical="top" wrapText="1"/>
    </xf>
    <xf numFmtId="0" fontId="7" fillId="2" borderId="1"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65" fontId="7" fillId="2" borderId="2" xfId="2"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0" applyNumberFormat="1" applyFont="1" applyFill="1" applyBorder="1" applyAlignment="1">
      <alignment horizontal="center" vertical="top"/>
    </xf>
    <xf numFmtId="164" fontId="16" fillId="0" borderId="5" xfId="0" applyNumberFormat="1" applyFont="1" applyFill="1" applyBorder="1" applyAlignment="1" applyProtection="1">
      <alignment horizontal="center" vertical="top"/>
    </xf>
    <xf numFmtId="167" fontId="7" fillId="0" borderId="1"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165" fontId="7" fillId="0" borderId="1" xfId="2" applyFont="1" applyFill="1" applyBorder="1" applyAlignment="1">
      <alignment horizontal="righ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NumberFormat="1" applyFont="1" applyFill="1" applyAlignment="1"/>
    <xf numFmtId="166" fontId="7" fillId="0" borderId="0" xfId="0" applyNumberFormat="1" applyFont="1" applyFill="1" applyAlignment="1"/>
    <xf numFmtId="0" fontId="18" fillId="0" borderId="0" xfId="0" applyFont="1" applyFill="1" applyBorder="1" applyAlignment="1">
      <alignment horizontal="left" vertical="top"/>
    </xf>
    <xf numFmtId="0" fontId="3" fillId="0" borderId="1" xfId="1" applyFill="1" applyBorder="1" applyAlignment="1" applyProtection="1">
      <alignment horizontal="left" vertical="top" wrapText="1"/>
    </xf>
    <xf numFmtId="0" fontId="7" fillId="0" borderId="0" xfId="0" applyFont="1" applyFill="1" applyBorder="1" applyAlignment="1">
      <alignment horizontal="right" vertical="center"/>
    </xf>
    <xf numFmtId="0" fontId="12" fillId="0" borderId="0" xfId="1" applyFont="1" applyFill="1" applyBorder="1" applyAlignment="1" applyProtection="1">
      <alignment horizontal="left" vertical="center"/>
    </xf>
    <xf numFmtId="164" fontId="19" fillId="0" borderId="0" xfId="0" applyNumberFormat="1" applyFont="1" applyFill="1" applyBorder="1" applyAlignment="1" applyProtection="1">
      <alignment horizontal="center"/>
    </xf>
  </cellXfs>
  <cellStyles count="92">
    <cellStyle name="Гиперссылка" xfId="1" builtinId="8"/>
    <cellStyle name="Денежный" xfId="2" builtinId="4"/>
    <cellStyle name="Обычный" xfId="0" builtinId="0"/>
    <cellStyle name="Обычный 10" xfId="3"/>
    <cellStyle name="Обычный 11" xfId="54"/>
    <cellStyle name="Обычный 12" xfId="4"/>
    <cellStyle name="Обычный 13" xfId="5"/>
    <cellStyle name="Обычный 14" xfId="6"/>
    <cellStyle name="Обычный 15" xfId="7"/>
    <cellStyle name="Обычный 16" xfId="8"/>
    <cellStyle name="Обычный 17" xfId="9"/>
    <cellStyle name="Обычный 18" xfId="10"/>
    <cellStyle name="Обычный 19" xfId="11"/>
    <cellStyle name="Обычный 2" xfId="12"/>
    <cellStyle name="Обычный 20" xfId="55"/>
    <cellStyle name="Обычный 21" xfId="13"/>
    <cellStyle name="Обычный 22" xfId="56"/>
    <cellStyle name="Обычный 23" xfId="57"/>
    <cellStyle name="Обычный 24" xfId="14"/>
    <cellStyle name="Обычный 25" xfId="58"/>
    <cellStyle name="Обычный 26" xfId="15"/>
    <cellStyle name="Обычный 27" xfId="16"/>
    <cellStyle name="Обычный 28" xfId="59"/>
    <cellStyle name="Обычный 29" xfId="60"/>
    <cellStyle name="Обычный 3" xfId="61"/>
    <cellStyle name="Обычный 30" xfId="17"/>
    <cellStyle name="Обычный 31" xfId="18"/>
    <cellStyle name="Обычный 32" xfId="19"/>
    <cellStyle name="Обычный 33" xfId="20"/>
    <cellStyle name="Обычный 34" xfId="62"/>
    <cellStyle name="Обычный 35" xfId="21"/>
    <cellStyle name="Обычный 36" xfId="22"/>
    <cellStyle name="Обычный 37" xfId="23"/>
    <cellStyle name="Обычный 38" xfId="24"/>
    <cellStyle name="Обычный 39" xfId="25"/>
    <cellStyle name="Обычный 4" xfId="26"/>
    <cellStyle name="Обычный 4 2" xfId="63"/>
    <cellStyle name="Обычный 40" xfId="27"/>
    <cellStyle name="Обычный 41" xfId="64"/>
    <cellStyle name="Обычный 42" xfId="28"/>
    <cellStyle name="Обычный 43" xfId="29"/>
    <cellStyle name="Обычный 44" xfId="30"/>
    <cellStyle name="Обычный 45" xfId="31"/>
    <cellStyle name="Обычный 46" xfId="32"/>
    <cellStyle name="Обычный 47" xfId="33"/>
    <cellStyle name="Обычный 48" xfId="34"/>
    <cellStyle name="Обычный 49" xfId="35"/>
    <cellStyle name="Обычный 5" xfId="36"/>
    <cellStyle name="Обычный 50" xfId="37"/>
    <cellStyle name="Обычный 51" xfId="65"/>
    <cellStyle name="Обычный 52" xfId="38"/>
    <cellStyle name="Обычный 53" xfId="66"/>
    <cellStyle name="Обычный 54" xfId="67"/>
    <cellStyle name="Обычный 55" xfId="39"/>
    <cellStyle name="Обычный 56" xfId="40"/>
    <cellStyle name="Обычный 57" xfId="68"/>
    <cellStyle name="Обычный 58" xfId="41"/>
    <cellStyle name="Обычный 59" xfId="69"/>
    <cellStyle name="Обычный 6" xfId="70"/>
    <cellStyle name="Обычный 60" xfId="42"/>
    <cellStyle name="Обычный 61" xfId="43"/>
    <cellStyle name="Обычный 62" xfId="44"/>
    <cellStyle name="Обычный 63" xfId="71"/>
    <cellStyle name="Обычный 64" xfId="72"/>
    <cellStyle name="Обычный 65" xfId="45"/>
    <cellStyle name="Обычный 66" xfId="46"/>
    <cellStyle name="Обычный 67" xfId="47"/>
    <cellStyle name="Обычный 68" xfId="73"/>
    <cellStyle name="Обычный 69" xfId="74"/>
    <cellStyle name="Обычный 7" xfId="48"/>
    <cellStyle name="Обычный 70" xfId="75"/>
    <cellStyle name="Обычный 71" xfId="49"/>
    <cellStyle name="Обычный 72" xfId="76"/>
    <cellStyle name="Обычный 73" xfId="50"/>
    <cellStyle name="Обычный 74" xfId="77"/>
    <cellStyle name="Обычный 75" xfId="51"/>
    <cellStyle name="Обычный 76" xfId="78"/>
    <cellStyle name="Обычный 77" xfId="79"/>
    <cellStyle name="Обычный 78" xfId="80"/>
    <cellStyle name="Обычный 79" xfId="81"/>
    <cellStyle name="Обычный 8" xfId="52"/>
    <cellStyle name="Обычный 80" xfId="82"/>
    <cellStyle name="Обычный 81" xfId="83"/>
    <cellStyle name="Обычный 82" xfId="84"/>
    <cellStyle name="Обычный 83" xfId="85"/>
    <cellStyle name="Обычный 84" xfId="86"/>
    <cellStyle name="Обычный 85" xfId="87"/>
    <cellStyle name="Обычный 86" xfId="88"/>
    <cellStyle name="Обычный 87" xfId="89"/>
    <cellStyle name="Обычный 87 2" xfId="91"/>
    <cellStyle name="Обычный 88" xfId="90"/>
    <cellStyle name="Обычный 9"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38110</xdr:colOff>
      <xdr:row>0</xdr:row>
      <xdr:rowOff>57153</xdr:rowOff>
    </xdr:from>
    <xdr:to>
      <xdr:col>1</xdr:col>
      <xdr:colOff>84024</xdr:colOff>
      <xdr:row>4</xdr:row>
      <xdr:rowOff>92868</xdr:rowOff>
    </xdr:to>
    <xdr:pic>
      <xdr:nvPicPr>
        <xdr:cNvPr id="2"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10" y="57153"/>
          <a:ext cx="436439" cy="81676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lanbook.com/book/146680" TargetMode="External"/><Relationship Id="rId13" Type="http://schemas.openxmlformats.org/officeDocument/2006/relationships/hyperlink" Target="https://e.lanbook.com/book/148481" TargetMode="External"/><Relationship Id="rId18" Type="http://schemas.openxmlformats.org/officeDocument/2006/relationships/hyperlink" Target="https://e.lanbook.com/book/352262" TargetMode="External"/><Relationship Id="rId26" Type="http://schemas.openxmlformats.org/officeDocument/2006/relationships/hyperlink" Target="https://e.lanbook.com/book/231494" TargetMode="External"/><Relationship Id="rId3" Type="http://schemas.openxmlformats.org/officeDocument/2006/relationships/hyperlink" Target="https://e.lanbook.com/book/238787" TargetMode="External"/><Relationship Id="rId21" Type="http://schemas.openxmlformats.org/officeDocument/2006/relationships/hyperlink" Target="https://e.lanbook.com/book/233249" TargetMode="External"/><Relationship Id="rId7" Type="http://schemas.openxmlformats.org/officeDocument/2006/relationships/hyperlink" Target="https://e.lanbook.com/book/238796" TargetMode="External"/><Relationship Id="rId12" Type="http://schemas.openxmlformats.org/officeDocument/2006/relationships/hyperlink" Target="https://e.lanbook.com/book/148482" TargetMode="External"/><Relationship Id="rId17" Type="http://schemas.openxmlformats.org/officeDocument/2006/relationships/hyperlink" Target="https://e.lanbook.com/book/224639" TargetMode="External"/><Relationship Id="rId25" Type="http://schemas.openxmlformats.org/officeDocument/2006/relationships/hyperlink" Target="https://e.lanbook.com/book/197540" TargetMode="External"/><Relationship Id="rId2" Type="http://schemas.openxmlformats.org/officeDocument/2006/relationships/hyperlink" Target="https://e.lanbook.com/book/162379" TargetMode="External"/><Relationship Id="rId16" Type="http://schemas.openxmlformats.org/officeDocument/2006/relationships/hyperlink" Target="https://e.lanbook.com/book/153653" TargetMode="External"/><Relationship Id="rId20" Type="http://schemas.openxmlformats.org/officeDocument/2006/relationships/hyperlink" Target="https://e.lanbook.com/book/322637" TargetMode="External"/><Relationship Id="rId29" Type="http://schemas.openxmlformats.org/officeDocument/2006/relationships/hyperlink" Target="https://e.lanbook.com/book/311831" TargetMode="External"/><Relationship Id="rId1" Type="http://schemas.openxmlformats.org/officeDocument/2006/relationships/hyperlink" Target="http://lanbook.com/prices/" TargetMode="External"/><Relationship Id="rId6" Type="http://schemas.openxmlformats.org/officeDocument/2006/relationships/hyperlink" Target="https://e.lanbook.com/book/221219" TargetMode="External"/><Relationship Id="rId11" Type="http://schemas.openxmlformats.org/officeDocument/2006/relationships/hyperlink" Target="https://e.lanbook.com/book/148483" TargetMode="External"/><Relationship Id="rId24" Type="http://schemas.openxmlformats.org/officeDocument/2006/relationships/hyperlink" Target="https://e.lanbook.com/book/352265" TargetMode="External"/><Relationship Id="rId32" Type="http://schemas.openxmlformats.org/officeDocument/2006/relationships/drawing" Target="../drawings/drawing1.xml"/><Relationship Id="rId5" Type="http://schemas.openxmlformats.org/officeDocument/2006/relationships/hyperlink" Target="https://e.lanbook.com/book/238793" TargetMode="External"/><Relationship Id="rId15" Type="http://schemas.openxmlformats.org/officeDocument/2006/relationships/hyperlink" Target="https://e.lanbook.com/book/153652" TargetMode="External"/><Relationship Id="rId23" Type="http://schemas.openxmlformats.org/officeDocument/2006/relationships/hyperlink" Target="https://e.lanbook.com/book/231485" TargetMode="External"/><Relationship Id="rId28" Type="http://schemas.openxmlformats.org/officeDocument/2006/relationships/hyperlink" Target="https://e.lanbook.com/book/238799" TargetMode="External"/><Relationship Id="rId10" Type="http://schemas.openxmlformats.org/officeDocument/2006/relationships/hyperlink" Target="https://e.lanbook.com/book/148484" TargetMode="External"/><Relationship Id="rId19" Type="http://schemas.openxmlformats.org/officeDocument/2006/relationships/hyperlink" Target="https://e.lanbook.com/book/247376" TargetMode="External"/><Relationship Id="rId31" Type="http://schemas.openxmlformats.org/officeDocument/2006/relationships/printerSettings" Target="../printerSettings/printerSettings1.bin"/><Relationship Id="rId4" Type="http://schemas.openxmlformats.org/officeDocument/2006/relationships/hyperlink" Target="https://e.lanbook.com/book/224642" TargetMode="External"/><Relationship Id="rId9" Type="http://schemas.openxmlformats.org/officeDocument/2006/relationships/hyperlink" Target="https://e.lanbook.com/book/148485" TargetMode="External"/><Relationship Id="rId14" Type="http://schemas.openxmlformats.org/officeDocument/2006/relationships/hyperlink" Target="https://e.lanbook.com/book/224645" TargetMode="External"/><Relationship Id="rId22" Type="http://schemas.openxmlformats.org/officeDocument/2006/relationships/hyperlink" Target="https://e.lanbook.com/book/261182" TargetMode="External"/><Relationship Id="rId27" Type="http://schemas.openxmlformats.org/officeDocument/2006/relationships/hyperlink" Target="https://e.lanbook.com/book/200378" TargetMode="External"/><Relationship Id="rId30" Type="http://schemas.openxmlformats.org/officeDocument/2006/relationships/hyperlink" Target="https://e.lanbook.com/book/238802" TargetMode="External"/></Relationships>
</file>

<file path=xl/worksheets/sheet1.xml><?xml version="1.0" encoding="utf-8"?>
<worksheet xmlns="http://schemas.openxmlformats.org/spreadsheetml/2006/main" xmlns:r="http://schemas.openxmlformats.org/officeDocument/2006/relationships">
  <sheetPr codeName="Лист1"/>
  <dimension ref="A1:O37"/>
  <sheetViews>
    <sheetView tabSelected="1" zoomScaleNormal="100" workbookViewId="0">
      <pane ySplit="7" topLeftCell="A8" activePane="bottomLeft" state="frozen"/>
      <selection pane="bottomLeft" activeCell="A7" sqref="A7"/>
    </sheetView>
  </sheetViews>
  <sheetFormatPr defaultColWidth="9.140625" defaultRowHeight="10.5"/>
  <cols>
    <col min="1" max="1" width="5.85546875" style="42" customWidth="1"/>
    <col min="2" max="2" width="10.42578125" style="43" customWidth="1"/>
    <col min="3" max="3" width="17.42578125" style="21" hidden="1" customWidth="1"/>
    <col min="4" max="4" width="47" style="3" customWidth="1"/>
    <col min="5" max="5" width="14.140625" style="4" customWidth="1"/>
    <col min="6" max="6" width="5.42578125" style="4" customWidth="1"/>
    <col min="7" max="7" width="5" style="5" customWidth="1"/>
    <col min="8" max="8" width="9.42578125" style="6" customWidth="1"/>
    <col min="9" max="9" width="11.140625" style="7" bestFit="1" customWidth="1"/>
    <col min="10" max="10" width="19.42578125" style="7" customWidth="1"/>
    <col min="11" max="11" width="9" style="7" customWidth="1"/>
    <col min="12" max="12" width="13.140625" style="7" customWidth="1"/>
    <col min="13" max="13" width="10.5703125" style="4" customWidth="1"/>
    <col min="14" max="14" width="11.140625" style="8" hidden="1" customWidth="1"/>
    <col min="15" max="15" width="88.140625" style="8" customWidth="1"/>
    <col min="16" max="16384" width="9.140625" style="9"/>
  </cols>
  <sheetData>
    <row r="1" spans="1:15" ht="15.75" customHeight="1">
      <c r="A1" s="1"/>
      <c r="B1" s="2"/>
      <c r="D1" s="44" t="s">
        <v>13</v>
      </c>
    </row>
    <row r="2" spans="1:15" ht="18.75" customHeight="1">
      <c r="A2" s="1"/>
      <c r="B2" s="2"/>
      <c r="D2" s="44" t="s">
        <v>160</v>
      </c>
      <c r="E2" s="11"/>
      <c r="F2" s="11"/>
      <c r="G2" s="12"/>
    </row>
    <row r="3" spans="1:15" ht="11.25">
      <c r="A3" s="1"/>
      <c r="B3" s="2"/>
      <c r="D3" s="10" t="s">
        <v>112</v>
      </c>
      <c r="E3" s="13"/>
      <c r="F3" s="13"/>
      <c r="G3" s="14"/>
    </row>
    <row r="4" spans="1:15" ht="15.75" customHeight="1">
      <c r="A4" s="1"/>
      <c r="B4" s="2"/>
      <c r="D4" s="46" t="s">
        <v>17</v>
      </c>
      <c r="E4" s="47" t="s">
        <v>18</v>
      </c>
      <c r="F4" s="11"/>
      <c r="G4" s="12"/>
    </row>
    <row r="5" spans="1:15" ht="18.75" customHeight="1" thickBot="1">
      <c r="A5" s="1"/>
      <c r="B5" s="48" t="s">
        <v>14</v>
      </c>
      <c r="C5" s="15"/>
      <c r="F5" s="16"/>
      <c r="G5" s="17"/>
      <c r="H5" s="18"/>
      <c r="I5" s="19"/>
      <c r="J5" s="19"/>
      <c r="K5" s="19"/>
      <c r="L5" s="19"/>
    </row>
    <row r="6" spans="1:15" ht="12" thickBot="1">
      <c r="A6" s="1"/>
      <c r="B6" s="20">
        <f>SUM(B8:B2229)</f>
        <v>0</v>
      </c>
      <c r="D6" s="22"/>
      <c r="E6" s="23"/>
      <c r="F6" s="23"/>
      <c r="G6" s="24"/>
      <c r="H6" s="4"/>
      <c r="I6" s="3"/>
      <c r="J6" s="3"/>
      <c r="K6" s="3"/>
      <c r="L6" s="3"/>
    </row>
    <row r="7" spans="1:15" s="31" customFormat="1" ht="54.75" customHeight="1">
      <c r="A7" s="25" t="s">
        <v>15</v>
      </c>
      <c r="B7" s="26" t="s">
        <v>12</v>
      </c>
      <c r="C7" s="27" t="s">
        <v>16</v>
      </c>
      <c r="D7" s="27" t="s">
        <v>4</v>
      </c>
      <c r="E7" s="28" t="s">
        <v>3</v>
      </c>
      <c r="F7" s="27" t="s">
        <v>8</v>
      </c>
      <c r="G7" s="27" t="s">
        <v>9</v>
      </c>
      <c r="H7" s="27" t="s">
        <v>10</v>
      </c>
      <c r="I7" s="29" t="s">
        <v>1</v>
      </c>
      <c r="J7" s="27" t="s">
        <v>161</v>
      </c>
      <c r="K7" s="27" t="s">
        <v>7</v>
      </c>
      <c r="L7" s="27" t="s">
        <v>59</v>
      </c>
      <c r="M7" s="30" t="s">
        <v>6</v>
      </c>
      <c r="N7" s="27" t="s">
        <v>5</v>
      </c>
      <c r="O7" s="27" t="s">
        <v>11</v>
      </c>
    </row>
    <row r="8" spans="1:15" ht="37.5" customHeight="1">
      <c r="A8" s="32">
        <v>0</v>
      </c>
      <c r="B8" s="33">
        <f t="shared" ref="B8:B9" si="0">A8*I8</f>
        <v>0</v>
      </c>
      <c r="C8" s="34">
        <v>44252</v>
      </c>
      <c r="D8" s="35" t="s">
        <v>46</v>
      </c>
      <c r="E8" s="35" t="s">
        <v>47</v>
      </c>
      <c r="F8" s="36">
        <v>2021</v>
      </c>
      <c r="G8" s="36">
        <v>68</v>
      </c>
      <c r="H8" s="37" t="s">
        <v>20</v>
      </c>
      <c r="I8" s="38">
        <v>288.2</v>
      </c>
      <c r="J8" s="39" t="s">
        <v>0</v>
      </c>
      <c r="K8" s="39" t="s">
        <v>2</v>
      </c>
      <c r="L8" s="45" t="s">
        <v>50</v>
      </c>
      <c r="M8" s="40" t="s">
        <v>48</v>
      </c>
      <c r="N8" s="41">
        <v>73164167</v>
      </c>
      <c r="O8" s="39" t="s">
        <v>60</v>
      </c>
    </row>
    <row r="9" spans="1:15" ht="37.5" customHeight="1">
      <c r="A9" s="32">
        <v>0</v>
      </c>
      <c r="B9" s="33">
        <f t="shared" si="0"/>
        <v>0</v>
      </c>
      <c r="C9" s="34">
        <v>44740</v>
      </c>
      <c r="D9" s="35" t="s">
        <v>95</v>
      </c>
      <c r="E9" s="35" t="s">
        <v>96</v>
      </c>
      <c r="F9" s="36">
        <v>2022</v>
      </c>
      <c r="G9" s="36">
        <v>140</v>
      </c>
      <c r="H9" s="37" t="s">
        <v>19</v>
      </c>
      <c r="I9" s="38">
        <v>1500.4</v>
      </c>
      <c r="J9" s="39" t="s">
        <v>0</v>
      </c>
      <c r="K9" s="39" t="s">
        <v>2</v>
      </c>
      <c r="L9" s="45" t="s">
        <v>113</v>
      </c>
      <c r="M9" s="40" t="s">
        <v>97</v>
      </c>
      <c r="N9" s="41">
        <v>73280457</v>
      </c>
      <c r="O9" s="39" t="s">
        <v>98</v>
      </c>
    </row>
    <row r="10" spans="1:15" ht="37.5" customHeight="1">
      <c r="A10" s="32">
        <v>0</v>
      </c>
      <c r="B10" s="33">
        <f t="shared" ref="B10:B28" si="1">A10*I10</f>
        <v>0</v>
      </c>
      <c r="C10" s="34">
        <v>44700</v>
      </c>
      <c r="D10" s="35" t="s">
        <v>73</v>
      </c>
      <c r="E10" s="35" t="s">
        <v>74</v>
      </c>
      <c r="F10" s="36">
        <v>2022</v>
      </c>
      <c r="G10" s="36">
        <v>332</v>
      </c>
      <c r="H10" s="37" t="s">
        <v>19</v>
      </c>
      <c r="I10" s="38">
        <v>1296.9000000000001</v>
      </c>
      <c r="J10" s="39" t="s">
        <v>0</v>
      </c>
      <c r="K10" s="39" t="s">
        <v>2</v>
      </c>
      <c r="L10" s="45" t="s">
        <v>75</v>
      </c>
      <c r="M10" s="40" t="s">
        <v>76</v>
      </c>
      <c r="N10" s="41">
        <v>73276248</v>
      </c>
      <c r="O10" s="39" t="s">
        <v>77</v>
      </c>
    </row>
    <row r="11" spans="1:15" ht="37.5" customHeight="1">
      <c r="A11" s="32">
        <v>0</v>
      </c>
      <c r="B11" s="33">
        <f t="shared" si="1"/>
        <v>0</v>
      </c>
      <c r="C11" s="34">
        <v>45226</v>
      </c>
      <c r="D11" s="35" t="s">
        <v>156</v>
      </c>
      <c r="E11" s="35" t="s">
        <v>157</v>
      </c>
      <c r="F11" s="36">
        <v>2023</v>
      </c>
      <c r="G11" s="36">
        <v>312</v>
      </c>
      <c r="H11" s="37" t="s">
        <v>19</v>
      </c>
      <c r="I11" s="38">
        <v>1221</v>
      </c>
      <c r="J11" s="39" t="s">
        <v>0</v>
      </c>
      <c r="K11" s="39" t="s">
        <v>2</v>
      </c>
      <c r="L11" s="45"/>
      <c r="M11" s="40" t="s">
        <v>158</v>
      </c>
      <c r="N11" s="41">
        <v>73353622</v>
      </c>
      <c r="O11" s="39" t="s">
        <v>159</v>
      </c>
    </row>
    <row r="12" spans="1:15" ht="37.5" customHeight="1">
      <c r="A12" s="32">
        <v>0</v>
      </c>
      <c r="B12" s="33">
        <f t="shared" si="1"/>
        <v>0</v>
      </c>
      <c r="C12" s="34">
        <v>44720</v>
      </c>
      <c r="D12" s="35" t="s">
        <v>99</v>
      </c>
      <c r="E12" s="35" t="s">
        <v>96</v>
      </c>
      <c r="F12" s="36">
        <v>2022</v>
      </c>
      <c r="G12" s="36">
        <v>132</v>
      </c>
      <c r="H12" s="37" t="s">
        <v>20</v>
      </c>
      <c r="I12" s="38">
        <v>1200.0999999999999</v>
      </c>
      <c r="J12" s="39" t="s">
        <v>0</v>
      </c>
      <c r="K12" s="39" t="s">
        <v>2</v>
      </c>
      <c r="L12" s="45" t="s">
        <v>114</v>
      </c>
      <c r="M12" s="40" t="s">
        <v>100</v>
      </c>
      <c r="N12" s="41">
        <v>73280459</v>
      </c>
      <c r="O12" s="39" t="s">
        <v>101</v>
      </c>
    </row>
    <row r="13" spans="1:15" ht="37.5" customHeight="1">
      <c r="A13" s="32">
        <v>0</v>
      </c>
      <c r="B13" s="33">
        <f t="shared" si="1"/>
        <v>0</v>
      </c>
      <c r="C13" s="34">
        <v>44673</v>
      </c>
      <c r="D13" s="35" t="s">
        <v>128</v>
      </c>
      <c r="E13" s="35" t="s">
        <v>67</v>
      </c>
      <c r="F13" s="36">
        <v>2022</v>
      </c>
      <c r="G13" s="36">
        <v>280</v>
      </c>
      <c r="H13" s="37" t="s">
        <v>19</v>
      </c>
      <c r="I13" s="38">
        <v>2200</v>
      </c>
      <c r="J13" s="39" t="s">
        <v>0</v>
      </c>
      <c r="K13" s="39" t="s">
        <v>2</v>
      </c>
      <c r="L13" s="45" t="s">
        <v>78</v>
      </c>
      <c r="M13" s="40" t="s">
        <v>68</v>
      </c>
      <c r="N13" s="41">
        <v>73269085</v>
      </c>
      <c r="O13" s="39" t="s">
        <v>69</v>
      </c>
    </row>
    <row r="14" spans="1:15" ht="37.5" customHeight="1">
      <c r="A14" s="32">
        <v>0</v>
      </c>
      <c r="B14" s="33">
        <f t="shared" si="1"/>
        <v>0</v>
      </c>
      <c r="C14" s="34">
        <v>44727</v>
      </c>
      <c r="D14" s="35" t="s">
        <v>102</v>
      </c>
      <c r="E14" s="35" t="s">
        <v>103</v>
      </c>
      <c r="F14" s="36">
        <v>2022</v>
      </c>
      <c r="G14" s="36">
        <v>200</v>
      </c>
      <c r="H14" s="37" t="s">
        <v>19</v>
      </c>
      <c r="I14" s="38">
        <v>1799.6</v>
      </c>
      <c r="J14" s="39" t="s">
        <v>0</v>
      </c>
      <c r="K14" s="39" t="s">
        <v>2</v>
      </c>
      <c r="L14" s="45" t="s">
        <v>115</v>
      </c>
      <c r="M14" s="40" t="s">
        <v>104</v>
      </c>
      <c r="N14" s="41">
        <v>73280463</v>
      </c>
      <c r="O14" s="39" t="s">
        <v>105</v>
      </c>
    </row>
    <row r="15" spans="1:15" ht="37.5" customHeight="1">
      <c r="A15" s="32">
        <v>0</v>
      </c>
      <c r="B15" s="33">
        <f t="shared" si="1"/>
        <v>0</v>
      </c>
      <c r="C15" s="34">
        <v>44873</v>
      </c>
      <c r="D15" s="35" t="s">
        <v>21</v>
      </c>
      <c r="E15" s="35" t="s">
        <v>22</v>
      </c>
      <c r="F15" s="36">
        <v>2023</v>
      </c>
      <c r="G15" s="36">
        <v>72</v>
      </c>
      <c r="H15" s="37" t="s">
        <v>20</v>
      </c>
      <c r="I15" s="38">
        <v>313.5</v>
      </c>
      <c r="J15" s="39" t="s">
        <v>0</v>
      </c>
      <c r="K15" s="39" t="s">
        <v>2</v>
      </c>
      <c r="L15" s="45" t="s">
        <v>51</v>
      </c>
      <c r="M15" s="40" t="s">
        <v>23</v>
      </c>
      <c r="N15" s="41">
        <v>73302126</v>
      </c>
      <c r="O15" s="39" t="s">
        <v>24</v>
      </c>
    </row>
    <row r="16" spans="1:15" ht="37.5" customHeight="1">
      <c r="A16" s="32">
        <v>0</v>
      </c>
      <c r="B16" s="33">
        <f t="shared" si="1"/>
        <v>0</v>
      </c>
      <c r="C16" s="34">
        <v>44873</v>
      </c>
      <c r="D16" s="35" t="s">
        <v>27</v>
      </c>
      <c r="E16" s="35" t="s">
        <v>28</v>
      </c>
      <c r="F16" s="36">
        <v>2023</v>
      </c>
      <c r="G16" s="36">
        <v>72</v>
      </c>
      <c r="H16" s="37" t="s">
        <v>20</v>
      </c>
      <c r="I16" s="38">
        <v>501.6</v>
      </c>
      <c r="J16" s="39" t="s">
        <v>0</v>
      </c>
      <c r="K16" s="39" t="s">
        <v>2</v>
      </c>
      <c r="L16" s="45" t="s">
        <v>52</v>
      </c>
      <c r="M16" s="40" t="s">
        <v>29</v>
      </c>
      <c r="N16" s="41">
        <v>73301311</v>
      </c>
      <c r="O16" s="39" t="s">
        <v>129</v>
      </c>
    </row>
    <row r="17" spans="1:15" ht="37.5" customHeight="1">
      <c r="A17" s="32">
        <v>0</v>
      </c>
      <c r="B17" s="33">
        <f t="shared" si="1"/>
        <v>0</v>
      </c>
      <c r="C17" s="34">
        <v>44873</v>
      </c>
      <c r="D17" s="35" t="s">
        <v>30</v>
      </c>
      <c r="E17" s="35" t="s">
        <v>28</v>
      </c>
      <c r="F17" s="36">
        <v>2023</v>
      </c>
      <c r="G17" s="36">
        <v>128</v>
      </c>
      <c r="H17" s="37" t="s">
        <v>20</v>
      </c>
      <c r="I17" s="38">
        <v>801.9</v>
      </c>
      <c r="J17" s="39" t="s">
        <v>0</v>
      </c>
      <c r="K17" s="39" t="s">
        <v>2</v>
      </c>
      <c r="L17" s="45" t="s">
        <v>53</v>
      </c>
      <c r="M17" s="40" t="s">
        <v>31</v>
      </c>
      <c r="N17" s="41">
        <v>73301312</v>
      </c>
      <c r="O17" s="39" t="s">
        <v>129</v>
      </c>
    </row>
    <row r="18" spans="1:15" ht="37.5" customHeight="1">
      <c r="A18" s="32">
        <v>0</v>
      </c>
      <c r="B18" s="33">
        <f t="shared" si="1"/>
        <v>0</v>
      </c>
      <c r="C18" s="34">
        <v>44873</v>
      </c>
      <c r="D18" s="35" t="s">
        <v>32</v>
      </c>
      <c r="E18" s="35" t="s">
        <v>28</v>
      </c>
      <c r="F18" s="36">
        <v>2023</v>
      </c>
      <c r="G18" s="36">
        <v>76</v>
      </c>
      <c r="H18" s="37" t="s">
        <v>20</v>
      </c>
      <c r="I18" s="38">
        <v>529.1</v>
      </c>
      <c r="J18" s="39" t="s">
        <v>0</v>
      </c>
      <c r="K18" s="39" t="s">
        <v>2</v>
      </c>
      <c r="L18" s="45" t="s">
        <v>54</v>
      </c>
      <c r="M18" s="40" t="s">
        <v>33</v>
      </c>
      <c r="N18" s="41">
        <v>73301313</v>
      </c>
      <c r="O18" s="39" t="s">
        <v>129</v>
      </c>
    </row>
    <row r="19" spans="1:15" ht="37.5" customHeight="1">
      <c r="A19" s="32">
        <v>0</v>
      </c>
      <c r="B19" s="33">
        <f t="shared" si="1"/>
        <v>0</v>
      </c>
      <c r="C19" s="34">
        <v>44873</v>
      </c>
      <c r="D19" s="35" t="s">
        <v>34</v>
      </c>
      <c r="E19" s="35" t="s">
        <v>28</v>
      </c>
      <c r="F19" s="36">
        <v>2023</v>
      </c>
      <c r="G19" s="36">
        <v>72</v>
      </c>
      <c r="H19" s="37" t="s">
        <v>20</v>
      </c>
      <c r="I19" s="38">
        <v>501.6</v>
      </c>
      <c r="J19" s="39" t="s">
        <v>0</v>
      </c>
      <c r="K19" s="39" t="s">
        <v>2</v>
      </c>
      <c r="L19" s="45" t="s">
        <v>55</v>
      </c>
      <c r="M19" s="40" t="s">
        <v>35</v>
      </c>
      <c r="N19" s="41">
        <v>73301314</v>
      </c>
      <c r="O19" s="39" t="s">
        <v>129</v>
      </c>
    </row>
    <row r="20" spans="1:15" ht="37.5" customHeight="1">
      <c r="A20" s="32">
        <v>0</v>
      </c>
      <c r="B20" s="33">
        <f t="shared" si="1"/>
        <v>0</v>
      </c>
      <c r="C20" s="34">
        <v>44873</v>
      </c>
      <c r="D20" s="35" t="s">
        <v>36</v>
      </c>
      <c r="E20" s="35" t="s">
        <v>28</v>
      </c>
      <c r="F20" s="36">
        <v>2023</v>
      </c>
      <c r="G20" s="36">
        <v>112</v>
      </c>
      <c r="H20" s="37" t="s">
        <v>20</v>
      </c>
      <c r="I20" s="38">
        <v>701.8</v>
      </c>
      <c r="J20" s="39" t="s">
        <v>0</v>
      </c>
      <c r="K20" s="39" t="s">
        <v>2</v>
      </c>
      <c r="L20" s="45" t="s">
        <v>56</v>
      </c>
      <c r="M20" s="40" t="s">
        <v>37</v>
      </c>
      <c r="N20" s="41">
        <v>73301315</v>
      </c>
      <c r="O20" s="39" t="s">
        <v>129</v>
      </c>
    </row>
    <row r="21" spans="1:15" ht="37.5" customHeight="1">
      <c r="A21" s="32">
        <v>0</v>
      </c>
      <c r="B21" s="33">
        <f t="shared" si="1"/>
        <v>0</v>
      </c>
      <c r="C21" s="34">
        <v>44700</v>
      </c>
      <c r="D21" s="35" t="s">
        <v>79</v>
      </c>
      <c r="E21" s="35" t="s">
        <v>80</v>
      </c>
      <c r="F21" s="36">
        <v>2022</v>
      </c>
      <c r="G21" s="36">
        <v>576</v>
      </c>
      <c r="H21" s="37" t="s">
        <v>19</v>
      </c>
      <c r="I21" s="38">
        <v>2216.5</v>
      </c>
      <c r="J21" s="39" t="s">
        <v>0</v>
      </c>
      <c r="K21" s="39" t="s">
        <v>2</v>
      </c>
      <c r="L21" s="45" t="s">
        <v>81</v>
      </c>
      <c r="M21" s="40" t="s">
        <v>82</v>
      </c>
      <c r="N21" s="41">
        <v>73276249</v>
      </c>
      <c r="O21" s="39" t="s">
        <v>83</v>
      </c>
    </row>
    <row r="22" spans="1:15" ht="37.5" customHeight="1">
      <c r="A22" s="32">
        <v>0</v>
      </c>
      <c r="B22" s="33">
        <f t="shared" si="1"/>
        <v>0</v>
      </c>
      <c r="C22" s="34">
        <v>44152</v>
      </c>
      <c r="D22" s="35" t="s">
        <v>38</v>
      </c>
      <c r="E22" s="35" t="s">
        <v>39</v>
      </c>
      <c r="F22" s="36">
        <v>2021</v>
      </c>
      <c r="G22" s="36">
        <v>292</v>
      </c>
      <c r="H22" s="37" t="s">
        <v>19</v>
      </c>
      <c r="I22" s="38">
        <v>929.5</v>
      </c>
      <c r="J22" s="39" t="s">
        <v>0</v>
      </c>
      <c r="K22" s="39" t="s">
        <v>2</v>
      </c>
      <c r="L22" s="45" t="s">
        <v>57</v>
      </c>
      <c r="M22" s="40" t="s">
        <v>40</v>
      </c>
      <c r="N22" s="41">
        <v>73160763</v>
      </c>
      <c r="O22" s="39" t="s">
        <v>41</v>
      </c>
    </row>
    <row r="23" spans="1:15" ht="37.5" customHeight="1">
      <c r="A23" s="32">
        <v>0</v>
      </c>
      <c r="B23" s="33">
        <f t="shared" si="1"/>
        <v>0</v>
      </c>
      <c r="C23" s="34">
        <v>44152</v>
      </c>
      <c r="D23" s="35" t="s">
        <v>42</v>
      </c>
      <c r="E23" s="35" t="s">
        <v>43</v>
      </c>
      <c r="F23" s="36">
        <v>2021</v>
      </c>
      <c r="G23" s="36">
        <v>208</v>
      </c>
      <c r="H23" s="37" t="s">
        <v>19</v>
      </c>
      <c r="I23" s="38">
        <v>812.9</v>
      </c>
      <c r="J23" s="39" t="s">
        <v>0</v>
      </c>
      <c r="K23" s="39" t="s">
        <v>2</v>
      </c>
      <c r="L23" s="45" t="s">
        <v>58</v>
      </c>
      <c r="M23" s="40" t="s">
        <v>44</v>
      </c>
      <c r="N23" s="41">
        <v>73160764</v>
      </c>
      <c r="O23" s="39" t="s">
        <v>45</v>
      </c>
    </row>
    <row r="24" spans="1:15" ht="37.5" customHeight="1">
      <c r="A24" s="32">
        <v>0</v>
      </c>
      <c r="B24" s="33">
        <f t="shared" si="1"/>
        <v>0</v>
      </c>
      <c r="C24" s="34">
        <v>44700</v>
      </c>
      <c r="D24" s="35" t="s">
        <v>84</v>
      </c>
      <c r="E24" s="35" t="s">
        <v>85</v>
      </c>
      <c r="F24" s="36">
        <v>2022</v>
      </c>
      <c r="G24" s="36">
        <v>464</v>
      </c>
      <c r="H24" s="37" t="s">
        <v>19</v>
      </c>
      <c r="I24" s="38">
        <v>1917.3</v>
      </c>
      <c r="J24" s="39" t="s">
        <v>0</v>
      </c>
      <c r="K24" s="39" t="s">
        <v>2</v>
      </c>
      <c r="L24" s="45" t="s">
        <v>86</v>
      </c>
      <c r="M24" s="40" t="s">
        <v>87</v>
      </c>
      <c r="N24" s="41">
        <v>73276247</v>
      </c>
      <c r="O24" s="39" t="s">
        <v>88</v>
      </c>
    </row>
    <row r="25" spans="1:15" ht="37.5" customHeight="1">
      <c r="A25" s="32">
        <v>0</v>
      </c>
      <c r="B25" s="33">
        <f t="shared" si="1"/>
        <v>0</v>
      </c>
      <c r="C25" s="34">
        <v>45184</v>
      </c>
      <c r="D25" s="35" t="s">
        <v>147</v>
      </c>
      <c r="E25" s="35" t="s">
        <v>148</v>
      </c>
      <c r="F25" s="36">
        <v>2023</v>
      </c>
      <c r="G25" s="36">
        <v>252</v>
      </c>
      <c r="H25" s="37" t="s">
        <v>19</v>
      </c>
      <c r="I25" s="38">
        <v>986.7</v>
      </c>
      <c r="J25" s="39" t="s">
        <v>0</v>
      </c>
      <c r="K25" s="39" t="s">
        <v>2</v>
      </c>
      <c r="L25" s="45" t="s">
        <v>149</v>
      </c>
      <c r="M25" s="40" t="s">
        <v>150</v>
      </c>
      <c r="N25" s="41">
        <v>73351050</v>
      </c>
      <c r="O25" s="39" t="s">
        <v>151</v>
      </c>
    </row>
    <row r="26" spans="1:15" ht="37.5" customHeight="1">
      <c r="A26" s="32">
        <v>0</v>
      </c>
      <c r="B26" s="33">
        <f t="shared" si="1"/>
        <v>0</v>
      </c>
      <c r="C26" s="34">
        <v>44755</v>
      </c>
      <c r="D26" s="35" t="s">
        <v>118</v>
      </c>
      <c r="E26" s="35" t="s">
        <v>119</v>
      </c>
      <c r="F26" s="36">
        <v>2022</v>
      </c>
      <c r="G26" s="36">
        <v>308</v>
      </c>
      <c r="H26" s="37" t="s">
        <v>20</v>
      </c>
      <c r="I26" s="38">
        <v>2200</v>
      </c>
      <c r="J26" s="39" t="s">
        <v>0</v>
      </c>
      <c r="K26" s="39" t="s">
        <v>2</v>
      </c>
      <c r="L26" s="45" t="s">
        <v>120</v>
      </c>
      <c r="M26" s="40" t="s">
        <v>121</v>
      </c>
      <c r="N26" s="41">
        <v>73282773</v>
      </c>
      <c r="O26" s="39" t="s">
        <v>122</v>
      </c>
    </row>
    <row r="27" spans="1:15" ht="37.5" customHeight="1">
      <c r="A27" s="32">
        <v>0</v>
      </c>
      <c r="B27" s="33">
        <f t="shared" si="1"/>
        <v>0</v>
      </c>
      <c r="C27" s="34">
        <v>45035</v>
      </c>
      <c r="D27" s="35" t="s">
        <v>143</v>
      </c>
      <c r="E27" s="35" t="s">
        <v>25</v>
      </c>
      <c r="F27" s="36">
        <v>2023</v>
      </c>
      <c r="G27" s="36">
        <v>96</v>
      </c>
      <c r="H27" s="37" t="s">
        <v>20</v>
      </c>
      <c r="I27" s="38">
        <v>418</v>
      </c>
      <c r="J27" s="39" t="s">
        <v>0</v>
      </c>
      <c r="K27" s="39" t="s">
        <v>2</v>
      </c>
      <c r="L27" s="45" t="s">
        <v>144</v>
      </c>
      <c r="M27" s="40" t="s">
        <v>145</v>
      </c>
      <c r="N27" s="41">
        <v>73338913</v>
      </c>
      <c r="O27" s="39" t="s">
        <v>146</v>
      </c>
    </row>
    <row r="28" spans="1:15" ht="37.5" customHeight="1">
      <c r="A28" s="32">
        <v>0</v>
      </c>
      <c r="B28" s="33">
        <f t="shared" si="1"/>
        <v>0</v>
      </c>
      <c r="C28" s="34">
        <v>44714</v>
      </c>
      <c r="D28" s="35" t="s">
        <v>70</v>
      </c>
      <c r="E28" s="35" t="s">
        <v>71</v>
      </c>
      <c r="F28" s="36">
        <v>2022</v>
      </c>
      <c r="G28" s="36">
        <v>208</v>
      </c>
      <c r="H28" s="37" t="s">
        <v>19</v>
      </c>
      <c r="I28" s="38">
        <v>1799.6</v>
      </c>
      <c r="J28" s="39" t="s">
        <v>0</v>
      </c>
      <c r="K28" s="39" t="s">
        <v>2</v>
      </c>
      <c r="L28" s="45" t="s">
        <v>89</v>
      </c>
      <c r="M28" s="40" t="s">
        <v>72</v>
      </c>
      <c r="N28" s="41">
        <v>73269098</v>
      </c>
      <c r="O28" s="39" t="s">
        <v>90</v>
      </c>
    </row>
    <row r="29" spans="1:15" ht="37.5" customHeight="1">
      <c r="A29" s="32">
        <v>0</v>
      </c>
      <c r="B29" s="33">
        <f t="shared" ref="B29:B37" si="2">A29*I29</f>
        <v>0</v>
      </c>
      <c r="C29" s="34">
        <v>44812</v>
      </c>
      <c r="D29" s="35" t="s">
        <v>123</v>
      </c>
      <c r="E29" s="35" t="s">
        <v>124</v>
      </c>
      <c r="F29" s="36">
        <v>2022</v>
      </c>
      <c r="G29" s="36">
        <v>72</v>
      </c>
      <c r="H29" s="37" t="s">
        <v>20</v>
      </c>
      <c r="I29" s="38">
        <v>799.7</v>
      </c>
      <c r="J29" s="39" t="s">
        <v>0</v>
      </c>
      <c r="K29" s="39" t="s">
        <v>2</v>
      </c>
      <c r="L29" s="45" t="s">
        <v>125</v>
      </c>
      <c r="M29" s="40" t="s">
        <v>126</v>
      </c>
      <c r="N29" s="41">
        <v>73291210</v>
      </c>
      <c r="O29" s="39" t="s">
        <v>127</v>
      </c>
    </row>
    <row r="30" spans="1:15" ht="37.5" customHeight="1">
      <c r="A30" s="32">
        <v>0</v>
      </c>
      <c r="B30" s="33">
        <f t="shared" si="2"/>
        <v>0</v>
      </c>
      <c r="C30" s="34">
        <v>44720</v>
      </c>
      <c r="D30" s="35" t="s">
        <v>91</v>
      </c>
      <c r="E30" s="35" t="s">
        <v>26</v>
      </c>
      <c r="F30" s="36">
        <v>2022</v>
      </c>
      <c r="G30" s="36">
        <v>324</v>
      </c>
      <c r="H30" s="37" t="s">
        <v>19</v>
      </c>
      <c r="I30" s="38">
        <v>988.9</v>
      </c>
      <c r="J30" s="39" t="s">
        <v>0</v>
      </c>
      <c r="K30" s="39" t="s">
        <v>2</v>
      </c>
      <c r="L30" s="45" t="s">
        <v>92</v>
      </c>
      <c r="M30" s="40" t="s">
        <v>93</v>
      </c>
      <c r="N30" s="41">
        <v>73279544</v>
      </c>
      <c r="O30" s="39" t="s">
        <v>94</v>
      </c>
    </row>
    <row r="31" spans="1:15" ht="37.5" customHeight="1">
      <c r="A31" s="32">
        <v>0</v>
      </c>
      <c r="B31" s="33">
        <f t="shared" si="2"/>
        <v>0</v>
      </c>
      <c r="C31" s="34">
        <v>45191</v>
      </c>
      <c r="D31" s="35" t="s">
        <v>152</v>
      </c>
      <c r="E31" s="35" t="s">
        <v>148</v>
      </c>
      <c r="F31" s="36">
        <v>2023</v>
      </c>
      <c r="G31" s="36">
        <v>196</v>
      </c>
      <c r="H31" s="37" t="s">
        <v>19</v>
      </c>
      <c r="I31" s="38">
        <v>843.7</v>
      </c>
      <c r="J31" s="39" t="s">
        <v>0</v>
      </c>
      <c r="K31" s="39" t="s">
        <v>2</v>
      </c>
      <c r="L31" s="45" t="s">
        <v>153</v>
      </c>
      <c r="M31" s="40" t="s">
        <v>154</v>
      </c>
      <c r="N31" s="41">
        <v>73351051</v>
      </c>
      <c r="O31" s="39" t="s">
        <v>155</v>
      </c>
    </row>
    <row r="32" spans="1:15" ht="37.5" customHeight="1">
      <c r="A32" s="32">
        <v>0</v>
      </c>
      <c r="B32" s="33">
        <f t="shared" si="2"/>
        <v>0</v>
      </c>
      <c r="C32" s="34">
        <v>44602</v>
      </c>
      <c r="D32" s="35" t="s">
        <v>130</v>
      </c>
      <c r="E32" s="35" t="s">
        <v>61</v>
      </c>
      <c r="F32" s="36">
        <v>2022</v>
      </c>
      <c r="G32" s="36">
        <v>312</v>
      </c>
      <c r="H32" s="37" t="s">
        <v>19</v>
      </c>
      <c r="I32" s="38">
        <v>2119.6999999999998</v>
      </c>
      <c r="J32" s="39" t="s">
        <v>0</v>
      </c>
      <c r="K32" s="39" t="s">
        <v>2</v>
      </c>
      <c r="L32" s="45" t="s">
        <v>131</v>
      </c>
      <c r="M32" s="40" t="s">
        <v>132</v>
      </c>
      <c r="N32" s="41">
        <v>73237546</v>
      </c>
      <c r="O32" s="39" t="s">
        <v>133</v>
      </c>
    </row>
    <row r="33" spans="1:15" ht="37.5" customHeight="1">
      <c r="A33" s="32">
        <v>0</v>
      </c>
      <c r="B33" s="33">
        <f t="shared" si="2"/>
        <v>0</v>
      </c>
      <c r="C33" s="34">
        <v>44714</v>
      </c>
      <c r="D33" s="35" t="s">
        <v>134</v>
      </c>
      <c r="E33" s="35" t="s">
        <v>49</v>
      </c>
      <c r="F33" s="36">
        <v>2022</v>
      </c>
      <c r="G33" s="36">
        <v>180</v>
      </c>
      <c r="H33" s="37" t="s">
        <v>19</v>
      </c>
      <c r="I33" s="38">
        <v>1112.0999999999999</v>
      </c>
      <c r="J33" s="39" t="s">
        <v>0</v>
      </c>
      <c r="K33" s="39" t="s">
        <v>2</v>
      </c>
      <c r="L33" s="45" t="s">
        <v>135</v>
      </c>
      <c r="M33" s="40" t="s">
        <v>136</v>
      </c>
      <c r="N33" s="41">
        <v>73279547</v>
      </c>
      <c r="O33" s="39" t="s">
        <v>137</v>
      </c>
    </row>
    <row r="34" spans="1:15" ht="37.5" customHeight="1">
      <c r="A34" s="32">
        <v>0</v>
      </c>
      <c r="B34" s="33">
        <f t="shared" si="2"/>
        <v>0</v>
      </c>
      <c r="C34" s="34">
        <v>44622</v>
      </c>
      <c r="D34" s="35" t="s">
        <v>62</v>
      </c>
      <c r="E34" s="35" t="s">
        <v>63</v>
      </c>
      <c r="F34" s="36">
        <v>2022</v>
      </c>
      <c r="G34" s="36">
        <v>172</v>
      </c>
      <c r="H34" s="37" t="s">
        <v>19</v>
      </c>
      <c r="I34" s="38">
        <v>1271.5999999999999</v>
      </c>
      <c r="J34" s="39" t="s">
        <v>0</v>
      </c>
      <c r="K34" s="39" t="s">
        <v>2</v>
      </c>
      <c r="L34" s="45" t="s">
        <v>66</v>
      </c>
      <c r="M34" s="40" t="s">
        <v>64</v>
      </c>
      <c r="N34" s="41">
        <v>73237476</v>
      </c>
      <c r="O34" s="39" t="s">
        <v>65</v>
      </c>
    </row>
    <row r="35" spans="1:15" ht="37.5" customHeight="1">
      <c r="A35" s="32">
        <v>0</v>
      </c>
      <c r="B35" s="33">
        <f t="shared" si="2"/>
        <v>0</v>
      </c>
      <c r="C35" s="34">
        <v>44740</v>
      </c>
      <c r="D35" s="35" t="s">
        <v>106</v>
      </c>
      <c r="E35" s="35" t="s">
        <v>103</v>
      </c>
      <c r="F35" s="36">
        <v>2022</v>
      </c>
      <c r="G35" s="36">
        <v>168</v>
      </c>
      <c r="H35" s="37" t="s">
        <v>19</v>
      </c>
      <c r="I35" s="38">
        <v>1600.5</v>
      </c>
      <c r="J35" s="39" t="s">
        <v>0</v>
      </c>
      <c r="K35" s="39" t="s">
        <v>2</v>
      </c>
      <c r="L35" s="45" t="s">
        <v>116</v>
      </c>
      <c r="M35" s="40" t="s">
        <v>107</v>
      </c>
      <c r="N35" s="41">
        <v>73280464</v>
      </c>
      <c r="O35" s="39" t="s">
        <v>108</v>
      </c>
    </row>
    <row r="36" spans="1:15" ht="37.5" customHeight="1">
      <c r="A36" s="32">
        <v>0</v>
      </c>
      <c r="B36" s="33">
        <f t="shared" si="2"/>
        <v>0</v>
      </c>
      <c r="C36" s="34">
        <v>45001</v>
      </c>
      <c r="D36" s="35" t="s">
        <v>139</v>
      </c>
      <c r="E36" s="35" t="s">
        <v>138</v>
      </c>
      <c r="F36" s="36">
        <v>2023</v>
      </c>
      <c r="G36" s="36">
        <v>148</v>
      </c>
      <c r="H36" s="37" t="s">
        <v>19</v>
      </c>
      <c r="I36" s="38">
        <v>942.7</v>
      </c>
      <c r="J36" s="39" t="s">
        <v>0</v>
      </c>
      <c r="K36" s="39" t="s">
        <v>2</v>
      </c>
      <c r="L36" s="45" t="s">
        <v>142</v>
      </c>
      <c r="M36" s="40" t="s">
        <v>140</v>
      </c>
      <c r="N36" s="41">
        <v>73330093</v>
      </c>
      <c r="O36" s="39" t="s">
        <v>141</v>
      </c>
    </row>
    <row r="37" spans="1:15" ht="37.5" customHeight="1">
      <c r="A37" s="32">
        <v>0</v>
      </c>
      <c r="B37" s="33">
        <f t="shared" si="2"/>
        <v>0</v>
      </c>
      <c r="C37" s="34">
        <v>44740</v>
      </c>
      <c r="D37" s="35" t="s">
        <v>109</v>
      </c>
      <c r="E37" s="35" t="s">
        <v>103</v>
      </c>
      <c r="F37" s="36">
        <v>2022</v>
      </c>
      <c r="G37" s="36">
        <v>164</v>
      </c>
      <c r="H37" s="37" t="s">
        <v>19</v>
      </c>
      <c r="I37" s="38">
        <v>1500.4</v>
      </c>
      <c r="J37" s="39" t="s">
        <v>0</v>
      </c>
      <c r="K37" s="39" t="s">
        <v>2</v>
      </c>
      <c r="L37" s="45" t="s">
        <v>117</v>
      </c>
      <c r="M37" s="40" t="s">
        <v>110</v>
      </c>
      <c r="N37" s="41">
        <v>73280462</v>
      </c>
      <c r="O37" s="39" t="s">
        <v>111</v>
      </c>
    </row>
  </sheetData>
  <autoFilter ref="A7:O37"/>
  <phoneticPr fontId="0" type="noConversion"/>
  <hyperlinks>
    <hyperlink ref="E4" r:id="rId1"/>
    <hyperlink ref="L8" r:id="rId2"/>
    <hyperlink ref="L9" r:id="rId3"/>
    <hyperlink ref="L10" r:id="rId4"/>
    <hyperlink ref="L11"/>
    <hyperlink ref="L12"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3" r:id="rId16"/>
    <hyperlink ref="L24" r:id="rId17"/>
    <hyperlink ref="L25" r:id="rId18"/>
    <hyperlink ref="L26" r:id="rId19"/>
    <hyperlink ref="L27" r:id="rId20"/>
    <hyperlink ref="L28" r:id="rId21"/>
    <hyperlink ref="L29" r:id="rId22"/>
    <hyperlink ref="L30" r:id="rId23"/>
    <hyperlink ref="L31" r:id="rId24"/>
    <hyperlink ref="L32" r:id="rId25"/>
    <hyperlink ref="L33" r:id="rId26"/>
    <hyperlink ref="L34" r:id="rId27"/>
    <hyperlink ref="L35" r:id="rId28"/>
    <hyperlink ref="L36" r:id="rId29"/>
    <hyperlink ref="L37" r:id="rId30"/>
  </hyperlinks>
  <pageMargins left="0" right="0" top="0.47244094488188981" bottom="0.43307086614173229" header="0.23622047244094491" footer="0.19685039370078741"/>
  <pageSetup paperSize="9" scale="88" orientation="landscape" r:id="rId31"/>
  <headerFooter alignWithMargins="0">
    <oddFooter>&amp;CФизика для СПО от 12.10.2023 г. Стр.&amp;P из &amp;N</oddFooter>
  </headerFooter>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Книги</vt:lpstr>
      <vt:lpstr>Книги!Область_печати</vt:lpstr>
    </vt:vector>
  </TitlesOfParts>
  <Company>lan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usr3-osp</cp:lastModifiedBy>
  <cp:lastPrinted>2023-10-12T13:06:37Z</cp:lastPrinted>
  <dcterms:created xsi:type="dcterms:W3CDTF">2003-09-17T17:58:00Z</dcterms:created>
  <dcterms:modified xsi:type="dcterms:W3CDTF">2023-10-12T13:06:56Z</dcterms:modified>
</cp:coreProperties>
</file>