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28800" windowHeight="12435" tabRatio="223"/>
  </bookViews>
  <sheets>
    <sheet name="Книги" sheetId="1" r:id="rId1"/>
  </sheets>
  <definedNames>
    <definedName name="_xlnm._FilterDatabase" localSheetId="0" hidden="1">Книги!$A$7:$O$29</definedName>
    <definedName name="_xlnm.Print_Area" localSheetId="0">Книги!$A$1:$M$31</definedName>
  </definedNames>
  <calcPr calcId="125725" refMode="R1C1"/>
</workbook>
</file>

<file path=xl/calcChain.xml><?xml version="1.0" encoding="utf-8"?>
<calcChain xmlns="http://schemas.openxmlformats.org/spreadsheetml/2006/main">
  <c r="B8" i="1"/>
  <c r="B9"/>
  <c r="B10"/>
  <c r="B11"/>
  <c r="B12"/>
  <c r="B13"/>
  <c r="B14"/>
  <c r="B15"/>
  <c r="B16"/>
  <c r="B17"/>
  <c r="B18"/>
  <c r="B19"/>
  <c r="B20"/>
  <c r="B21"/>
  <c r="B22"/>
  <c r="B23"/>
  <c r="B24"/>
  <c r="B25"/>
  <c r="B26"/>
  <c r="B27"/>
  <c r="B28"/>
  <c r="B29"/>
  <c r="B6" l="1"/>
</calcChain>
</file>

<file path=xl/sharedStrings.xml><?xml version="1.0" encoding="utf-8"?>
<sst xmlns="http://schemas.openxmlformats.org/spreadsheetml/2006/main" count="196" uniqueCount="132">
  <si>
    <t>Цена</t>
  </si>
  <si>
    <t>Лань</t>
  </si>
  <si>
    <t>Планета Музыки</t>
  </si>
  <si>
    <t>Автор</t>
  </si>
  <si>
    <t>Название</t>
  </si>
  <si>
    <t>Код книги</t>
  </si>
  <si>
    <t>ISBN</t>
  </si>
  <si>
    <t>Издательство</t>
  </si>
  <si>
    <t>Год издания</t>
  </si>
  <si>
    <t>Стр</t>
  </si>
  <si>
    <t>Тип переплета</t>
  </si>
  <si>
    <t>Аннотация</t>
  </si>
  <si>
    <t>Сумма</t>
  </si>
  <si>
    <t>ООО "Лань-Трейд" (торговое представительство издательств «ЛАНЬ» и «Планета Музыки»)</t>
  </si>
  <si>
    <t>Сумма заказа</t>
  </si>
  <si>
    <t>Заказ</t>
  </si>
  <si>
    <t>Дата выхода</t>
  </si>
  <si>
    <t>Всегда свежие прайсы:</t>
  </si>
  <si>
    <t>http://lanbook.com/prices/</t>
  </si>
  <si>
    <t>Твердый переплет</t>
  </si>
  <si>
    <t>Мягкая обложка</t>
  </si>
  <si>
    <t>Малецкая О. П., Селевина И. М.</t>
  </si>
  <si>
    <t>Иностранные языки</t>
  </si>
  <si>
    <t>Данное учебное пособие предназначено для студентов экономических специальностей очной и дистанционной форм обучения. Цель учебного пособия — развитие навыков устной речи, чтения и понимания литературы экономического профиля на английском языке. В пособие включены тексты по различным направлениям экономики: типы бизнеса, менеджмент, маркетинг, банки и финансы, налогообложение и бухгалтерский учет. Учебное пособие состоит из двух разделов, приложения, грамматического справочника и англо-русского терминологического словаря.
Может быть рекомендовано студентам колледжей, специалистам, желающим продолжить изучение английского языка самостоятельно.</t>
  </si>
  <si>
    <t>Марданшина Р. М.</t>
  </si>
  <si>
    <t>Латинский язык: Учебник, 2-е изд., испр.</t>
  </si>
  <si>
    <t>Белоусова А.Р.</t>
  </si>
  <si>
    <t>978-5-8114-1969-2</t>
  </si>
  <si>
    <t>Приведен латинский алфавит, сформулированы правила произношения и ударения. Рассмотрены спряжения латинских глаголов и дана система латинских склонений именных частей речи. Описаны имя существительное, имя прилагательное, местоимения, числительные, наречия и показано их употребление в рецептах. Даны примеры составления рецептов. Приведен словарь основных ветеринарных терминов.Для студентов средних специальных учебных заведений по специальности "Ветеринария"</t>
  </si>
  <si>
    <t>Китаевич Б. Е., Сергеева М. Н. и др.</t>
  </si>
  <si>
    <t>Бжиская Ю. В.</t>
  </si>
  <si>
    <t>Пичугина Р. Н.</t>
  </si>
  <si>
    <t>Сссылка на книгу в ЭБС</t>
  </si>
  <si>
    <t>Английский язык для автодорожных и автотранспортных колледжей. Учебное пособие для СПО, 2-е изд., стер.</t>
  </si>
  <si>
    <t>978-5-8114-7960-3</t>
  </si>
  <si>
    <t>https://e.lanbook.com/book/169807</t>
  </si>
  <si>
    <t>Кузьменкова Ю. Б., Кузьменков А. П.</t>
  </si>
  <si>
    <t>978-5-8114-7946-7</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</si>
  <si>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</si>
  <si>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Галкина А. А.</t>
  </si>
  <si>
    <t>Английский язык. Основы разговорной практики. + Электронное приложение. Учебник для СПО</t>
  </si>
  <si>
    <t>https://e.lanbook.com/book/178059</t>
  </si>
  <si>
    <t>Шляхова В. А.</t>
  </si>
  <si>
    <t>Английский язык для студентов медицинских колледжей. Учебное пособие для СПО, 3-е изд., стер.</t>
  </si>
  <si>
    <t>978-5-8114-9387-6</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</si>
  <si>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</si>
  <si>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https://e.lanbook.com/book/193411</t>
  </si>
  <si>
    <t>Евдокимова-Царенко Э. П.</t>
  </si>
  <si>
    <t>Английский язык для студентов экономических специальностей. English for students of Economics. Учебное пособие для СПО, 3-е изд., стер.</t>
  </si>
  <si>
    <t>https://e.lanbook.com/book/187723</t>
  </si>
  <si>
    <t>978-5-8114-9161-2</t>
  </si>
  <si>
    <t>Английский язык для студентов экономического профиля. English for Economics. Учебное пособие для СПО, 2-е изд., стер.</t>
  </si>
  <si>
    <t>https://e.lanbook.com/book/171417</t>
  </si>
  <si>
    <t>978-5-8114-8058-6</t>
  </si>
  <si>
    <t>Учебное пособие по английскому языку предназначено для организации практических занятий и самостоятельной работы студентов экономических специальностей средних профессиональных образовательных организаций. Структуризация содержания обучения в соответствии с программой курса Иностранный язык и на основе профессионально-ориентированного материала нацелена на системное изучение дисциплины и комплексное развитие коммуникативных навыков студентов. С целью активизации учебно-познавательной деятельности студентов, повышения мотивации к изучению дисциплины предусмотрено использование интерактивных методов обучения иностранному языку. Для более эффективного усвоения учебного материала рекомендуется использовать разделы Grammar Backup, Home Reading Texts.</t>
  </si>
  <si>
    <t>Аристова В. Н., Бартенева И. Ю. и др.</t>
  </si>
  <si>
    <t>978-5-8114-8859-9</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</si>
  <si>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</si>
  <si>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Французский язык (В1–В2). Практикум. Учебное пособие для СПО</t>
  </si>
  <si>
    <t>Веселовская Н. Г.</t>
  </si>
  <si>
    <t>https://e.lanbook.com/book/214712</t>
  </si>
  <si>
    <t>978-5-507-44190-7</t>
  </si>
  <si>
    <t>Главной целью данного учебного пособия является освоение учащимися англоязычной терминологической системы, свойственной указанным специальностям.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занятий по английскому языку со студентами техникумов и колледжей, обучающихся по специальностям «Землеустройство» и «Земельно-имущественные отношения».</t>
  </si>
  <si>
    <t>https://e.lanbook.com/book/209672</t>
  </si>
  <si>
    <t>https://e.lanbook.com/book/208637</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</si>
  <si>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средних учебных заведений водного транспорта.</t>
  </si>
  <si>
    <t>Бесплатный межгород: 8-800-777-48-02. E-mail: trade@lanbook.ru</t>
  </si>
  <si>
    <t>Говорите по-итальянски. Учебное пособие для СПО, 2-е изд., стер.</t>
  </si>
  <si>
    <t>978-5-507-44757-2</t>
  </si>
  <si>
    <t>Пособие в доступной и увлекательной форме знакомит читателя с наиболее употребляемыми образцами современного итальянского языка в его разговорном и письменном варианте. Цель пособия – научить говорить по-итальянски в пределах пройденной тематики. Для осуществления этой цели пособие содержит короткие рассказы, диалоги, шутки, речевой этикет по следующим темам: «Быт», «Театр», «Музыкальная жизнь», «Живопись», а также дополнительные тексты для чтения и пересказа. Каждый урок пособия содержит итальянско-русский тематический словарь и сопровождается поэтическим текстом. Предназначается для студентов и педагогов средних специальных учебных заведений.
The textbook in a simple and entertaining form acquaints the reader with the most commonly used examples of the modern Italian language in its spoken and written version. The textbook is aimed to teach Italian within the limits of subjects passed. For this purpose the manual contains short stories, dialogues, jokes, speech etiquette on the following topics: "Everyday Life", "Theatre", "Musical Life", "Painting", as well as additional texts for reading and retelling. Each lesson includes the Italian-Russian thematic dictionary and is accompanied by a piece of poetry.
The textbook is intended for students and teachers of colleges.</t>
  </si>
  <si>
    <t>Короткие истории для чтения и обсуждения. Short Stories for Reading and Discussion. Учебное пособие для СПО.</t>
  </si>
  <si>
    <t>Гвоздева Е. А.</t>
  </si>
  <si>
    <t>https://e.lanbook.com/book/247382</t>
  </si>
  <si>
    <t>978-5-507-44052-8</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</si>
  <si>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</si>
  <si>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Английский язык для специальности «Землеустройство». English for Specialization «Land use Planning». Учебное пособие для СПО.</t>
  </si>
  <si>
    <t>https://e.lanbook.com/book/247685</t>
  </si>
  <si>
    <t>Бжилянская Г. М.</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</si>
  <si>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</si>
  <si>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Английский язык. Учебное пособие для СПО, 3-е изд., стер.</t>
  </si>
  <si>
    <t>https://e.lanbook.com/book/269894</t>
  </si>
  <si>
    <t>978-5-507-45432-7</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</si>
  <si>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</si>
  <si>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Английский язык для судоводителей: фразы для внешней связи на море. Учебное пособие для СПО.</t>
  </si>
  <si>
    <t>Згурская И. В., Минаева И. Д.</t>
  </si>
  <si>
    <t>https://e.lanbook.com/book/284186</t>
  </si>
  <si>
    <t>978-5-507-45137-1</t>
  </si>
  <si>
    <t>Учебное пособие разработано в полном соответствии с рабочей программой дисциплины «Иностранный язык в сфере профессиональной деятельности». Содержание пособия является эффективным средством обучения и формирования профессиональных компетенций в области владения английским языком для ведения радиопереговоров на море при передаче и получении сообщений о бедствии, сообщений безопасности (навигационных предупреждений) и сообщений срочности.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предназначается для курсантов морских учебных заведений, обучающихся по специальности «Судовождение».</t>
  </si>
  <si>
    <t>Английский язык для автотранспортных специальностей. Учебное пособие для СПО, 10-е изд., стер.</t>
  </si>
  <si>
    <t>https://e.lanbook.com/book/183798</t>
  </si>
  <si>
    <t>978-5-8114-9052-3</t>
  </si>
  <si>
    <t>Целью данного учебного пособия является развитие навыков устной речи и чтения технической литературы автотранспортного профиля на английском языке. Тексты скомпанованы тематически и дают представление об устройстве автомобиля, его основных узлах и механизмах. В книгу включены грамматический справочник, список наиболее употребительных союзов, предлогов и наречий, список нестандартных глаголов и англо-русский терминологический словарь.
Пособие предназначено для студентов автотранспортных специальностей средних профессиональных учебных заведений, также может быть рекомендовано студентам вузов и инженерам.</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</si>
  <si>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</si>
  <si>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Практическая грамматика английского языка в закономерностях (с тестами, упражнениями и ключами к ним). Учебное пособие для СПО, 3-е изд., стер.</t>
  </si>
  <si>
    <t>https://e.lanbook.com/book/195474</t>
  </si>
  <si>
    <t>978-5-8114-9459-0</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</si>
  <si>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</si>
  <si>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Учебник английского языка для моряков. Учебник для СПО, 3-е изд., стер.</t>
  </si>
  <si>
    <t>https://e.lanbook.com/book/222656</t>
  </si>
  <si>
    <t>978-5-507-44382-6</t>
  </si>
  <si>
    <t>Заикина М. Н., Кононова Ю. Д.</t>
  </si>
  <si>
    <t>Особенностью данного учебного пособия является то, что оно тщательно и планомерно готовит обучающихся к будущей профессиональной деятельности. В нем есть задания как обязательного порогового уровня, так и повышенного уровня сложности. В каждом разделе есть текст и послетекстовые упражения, направленные на повышение уровней владения иноязычной профессиональной компетенцией в рамках сельскохозяйственной тематики. В пособии также есть приложения, в которых даны примеры и схемы англоязычных научных статей, резюме, ссылки на интернетсайты для тех, кто будет готов расширять свои профессиональные знания самостоятельно.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средних профессиональных образовательных организациях сельскохозяйственного профиля и изучающих английский язык в рамках профессиональной подготовки по направлениям «Зоотехния» и «Ветеринария».</t>
  </si>
  <si>
    <t>Англо-русский тематический словарь. Учебно-практическое пособие для СПО, 3-е изд., испр.</t>
  </si>
  <si>
    <t>https://e.lanbook.com/book/298541</t>
  </si>
  <si>
    <t>978-5-8114-9427-9</t>
  </si>
  <si>
    <t>Шматкова Л.</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</si>
  <si>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</si>
  <si>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Английский язык для строительных специальностей. Technologies of finishing works. Учебное пособие для СПО, 3-е изд., стер.</t>
  </si>
  <si>
    <t>https://e.lanbook.com/book/198527</t>
  </si>
  <si>
    <t>978-5-8114-9642-6</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</si>
  <si>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</si>
  <si>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Английский язык для студентов техникумов и технических колледжей. English for Students at Technical Secondary Schools and Technical Colleges. Учебное пособие для СПО, 2-е изд., стер.</t>
  </si>
  <si>
    <t>https://e.lanbook.com/book/329552</t>
  </si>
  <si>
    <t>978-5-507-47114-0</t>
  </si>
  <si>
    <t>Английский язык для технических специальностей: интегрированный практический курс. Учебное пособие для СПО.</t>
  </si>
  <si>
    <t>Анненкова А. В., Клибанова Ю. Ю.</t>
  </si>
  <si>
    <t>https://e.lanbook.com/book/327383</t>
  </si>
  <si>
    <t>978-5-507-46408-1</t>
  </si>
  <si>
    <t>В пособии представлен интегрированный курс английского языка, синхронизированный с учебным материалом физико-технических дисциплин. Такой подход позволяет сформировать у обучающихся правильную систему знаний физико-технической направленности на изучаемом иностранном языке. Основная цель – сформировать коммуникативную компетенцию, способствующую успешной работе с профессиональной иноязычной литературой. Пособие предназначено для освоения и закрепления на практике навыка владения на английском языке специальной физико-технической терминологией, комплексом базовых определений и законов основных научных разделов физики, а также минимально необходимым набором специальных знаний, изучаемых в области энергетики.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колледжей, техникумов, училищ, где преподается цикл дисциплин, относящихся к инженерному делу, технологиям и техническим наукам. Кроме того, пособие может быть использовано как дополнительный материал для углубленного изучения английского языка в сфере электроэнергетики.</t>
  </si>
  <si>
    <t>Английский язык. Основы разговорной практики. Книга для преподавателя. Учебник для СПО, 2-е изд., стер.</t>
  </si>
  <si>
    <t>978-5-507-47834-7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</si>
  <si>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</si>
  <si>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Английский язык для зоотехников и ветеринаров. Учебное пособие для СПО, 2-е изд., стер.</t>
  </si>
  <si>
    <t>https://e.lanbook.com/book/323636</t>
  </si>
  <si>
    <t>978-5-507-46911-6</t>
  </si>
  <si>
    <t>Немецкий язык. Учебное пособие для СПО, 2-е изд., стер.</t>
  </si>
  <si>
    <t>Литвинова О. Д., Рожкова Н. А.</t>
  </si>
  <si>
    <t>978-5-507-47960-3</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</si>
  <si>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</si>
  <si>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https://e.lanbook.com/book/339809</t>
  </si>
  <si>
    <t>Тематика</t>
  </si>
  <si>
    <t>Иностранные языки для СПО от 12.10.2023 г. (Наименований: 22)</t>
  </si>
</sst>
</file>

<file path=xl/styles.xml><?xml version="1.0" encoding="utf-8"?>
<styleSheet xmlns="http://schemas.openxmlformats.org/spreadsheetml/2006/main">
  <numFmts count="5">
    <numFmt numFmtId="164" formatCode="#,##0.00&quot;р.&quot;;\-#,##0.00&quot;р.&quot;"/>
    <numFmt numFmtId="165" formatCode="_-* #,##0.00&quot;р.&quot;_-;\-* #,##0.00&quot;р.&quot;_-;_-* &quot;-&quot;??&quot;р.&quot;_-;_-@_-"/>
    <numFmt numFmtId="166" formatCode="#,##0.00_р_."/>
    <numFmt numFmtId="167" formatCode="dd/mm/yy;@"/>
    <numFmt numFmtId="168" formatCode="#,##0.00_ ;\-#,##0.00\ "/>
  </numFmts>
  <fonts count="20">
    <font>
      <sz val="10"/>
      <name val="Arial Cyr"/>
      <charset val="204"/>
    </font>
    <font>
      <sz val="11"/>
      <color theme="1"/>
      <name val="Verdana"/>
      <family val="2"/>
      <charset val="204"/>
    </font>
    <font>
      <sz val="11"/>
      <color theme="1"/>
      <name val="Verdana"/>
      <family val="2"/>
      <charset val="204"/>
    </font>
    <font>
      <u/>
      <sz val="10"/>
      <color indexed="12"/>
      <name val="Arial Cyr"/>
      <charset val="204"/>
    </font>
    <font>
      <sz val="10"/>
      <name val="Arial Cyr"/>
      <charset val="204"/>
    </font>
    <font>
      <sz val="11"/>
      <color theme="1"/>
      <name val="Calibri"/>
      <family val="2"/>
      <charset val="204"/>
      <scheme val="minor"/>
    </font>
    <font>
      <sz val="7"/>
      <name val="Verdana"/>
      <family val="2"/>
      <charset val="204"/>
    </font>
    <font>
      <sz val="8"/>
      <name val="Verdana"/>
      <family val="2"/>
      <charset val="204"/>
    </font>
    <font>
      <sz val="6"/>
      <name val="Verdana"/>
      <family val="2"/>
      <charset val="204"/>
    </font>
    <font>
      <b/>
      <u/>
      <sz val="7"/>
      <color indexed="12"/>
      <name val="Verdana"/>
      <family val="2"/>
      <charset val="204"/>
    </font>
    <font>
      <sz val="9"/>
      <color indexed="12"/>
      <name val="Verdana"/>
      <family val="2"/>
      <charset val="204"/>
    </font>
    <font>
      <b/>
      <i/>
      <sz val="6"/>
      <color rgb="FF0000FF"/>
      <name val="Verdana"/>
      <family val="2"/>
      <charset val="204"/>
    </font>
    <font>
      <u/>
      <sz val="10"/>
      <color indexed="12"/>
      <name val="Verdana"/>
      <family val="2"/>
      <charset val="204"/>
    </font>
    <font>
      <b/>
      <i/>
      <sz val="8"/>
      <color indexed="10"/>
      <name val="Verdana"/>
      <family val="2"/>
      <charset val="204"/>
    </font>
    <font>
      <b/>
      <i/>
      <sz val="9"/>
      <color rgb="FF0000FF"/>
      <name val="Verdana"/>
      <family val="2"/>
      <charset val="204"/>
    </font>
    <font>
      <b/>
      <sz val="9"/>
      <name val="Verdana"/>
      <family val="2"/>
      <charset val="204"/>
    </font>
    <font>
      <sz val="8"/>
      <color indexed="12"/>
      <name val="Verdana"/>
      <family val="2"/>
      <charset val="204"/>
    </font>
    <font>
      <sz val="9"/>
      <name val="Verdana"/>
      <family val="2"/>
      <charset val="204"/>
    </font>
    <font>
      <b/>
      <sz val="12"/>
      <name val="Verdana"/>
      <family val="2"/>
      <charset val="204"/>
    </font>
    <font>
      <b/>
      <sz val="9"/>
      <color indexed="12"/>
      <name val="Verdana"/>
      <family val="2"/>
      <charset val="204"/>
    </font>
  </fonts>
  <fills count="3">
    <fill>
      <patternFill patternType="none"/>
    </fill>
    <fill>
      <patternFill patternType="gray125"/>
    </fill>
    <fill>
      <patternFill patternType="solid">
        <fgColor rgb="FFCCE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92">
    <xf numFmtId="0" fontId="0" fillId="0" borderId="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cellStyleXfs>
  <cellXfs count="49">
    <xf numFmtId="0" fontId="0" fillId="0" borderId="0" xfId="0"/>
    <xf numFmtId="0" fontId="6" fillId="0" borderId="0" xfId="0" applyNumberFormat="1" applyFont="1" applyFill="1" applyAlignment="1"/>
    <xf numFmtId="166" fontId="6" fillId="0" borderId="0" xfId="0" applyNumberFormat="1" applyFont="1" applyFill="1" applyAlignment="1"/>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xf numFmtId="0" fontId="7" fillId="0" borderId="0" xfId="0" applyFont="1" applyFill="1" applyBorder="1" applyAlignment="1">
      <alignment horizontal="left" vertical="top"/>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center" vertical="top" wrapText="1"/>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center" vertical="top"/>
    </xf>
    <xf numFmtId="0" fontId="11" fillId="0" borderId="0" xfId="0" applyFont="1" applyFill="1" applyBorder="1" applyAlignment="1">
      <alignment horizontal="center" vertical="center" wrapText="1"/>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center" vertical="top" wrapText="1"/>
    </xf>
    <xf numFmtId="0" fontId="13" fillId="0" borderId="0" xfId="0" applyFont="1" applyFill="1" applyAlignment="1">
      <alignment horizontal="left" vertical="top" wrapText="1"/>
    </xf>
    <xf numFmtId="0" fontId="13" fillId="0" borderId="0" xfId="0" applyFont="1" applyFill="1" applyAlignment="1">
      <alignment horizontal="left" vertical="top"/>
    </xf>
    <xf numFmtId="168" fontId="10" fillId="0" borderId="4" xfId="0" applyNumberFormat="1" applyFont="1" applyFill="1" applyBorder="1" applyAlignment="1" applyProtection="1">
      <alignment horizontal="right" vertical="center"/>
    </xf>
    <xf numFmtId="0" fontId="11" fillId="0" borderId="0" xfId="0" applyFont="1" applyFill="1" applyAlignment="1">
      <alignment horizontal="center" vertical="center" wrapText="1"/>
    </xf>
    <xf numFmtId="0" fontId="14" fillId="0" borderId="0" xfId="0" applyFont="1" applyFill="1" applyAlignment="1">
      <alignment horizontal="left" vertical="center"/>
    </xf>
    <xf numFmtId="14" fontId="15" fillId="0" borderId="0" xfId="0" applyNumberFormat="1" applyFont="1" applyFill="1" applyBorder="1" applyAlignment="1">
      <alignment horizontal="left" vertical="top" wrapText="1"/>
    </xf>
    <xf numFmtId="14" fontId="15" fillId="0" borderId="0" xfId="0" applyNumberFormat="1" applyFont="1" applyFill="1" applyBorder="1" applyAlignment="1">
      <alignment horizontal="center" vertical="top" wrapText="1"/>
    </xf>
    <xf numFmtId="0" fontId="7" fillId="2" borderId="1"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65" fontId="7" fillId="2" borderId="2" xfId="2"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NumberFormat="1" applyFont="1" applyFill="1" applyBorder="1" applyAlignment="1">
      <alignment horizontal="center" vertical="top"/>
    </xf>
    <xf numFmtId="164" fontId="16" fillId="0" borderId="5" xfId="0" applyNumberFormat="1" applyFont="1" applyFill="1" applyBorder="1" applyAlignment="1" applyProtection="1">
      <alignment horizontal="center" vertical="top"/>
    </xf>
    <xf numFmtId="167" fontId="7"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65" fontId="7" fillId="0" borderId="1" xfId="2" applyFont="1" applyFill="1" applyBorder="1" applyAlignment="1">
      <alignment horizontal="righ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NumberFormat="1" applyFont="1" applyFill="1" applyAlignment="1"/>
    <xf numFmtId="166" fontId="7" fillId="0" borderId="0" xfId="0" applyNumberFormat="1" applyFont="1" applyFill="1" applyAlignment="1"/>
    <xf numFmtId="0" fontId="18" fillId="0" borderId="0" xfId="0" applyFont="1" applyFill="1" applyBorder="1" applyAlignment="1">
      <alignment horizontal="left" vertical="top"/>
    </xf>
    <xf numFmtId="0" fontId="3" fillId="0" borderId="1" xfId="1" applyFill="1" applyBorder="1" applyAlignment="1" applyProtection="1">
      <alignment horizontal="left" vertical="top" wrapText="1"/>
    </xf>
    <xf numFmtId="0" fontId="7" fillId="0" borderId="0" xfId="0" applyFont="1" applyFill="1" applyBorder="1" applyAlignment="1">
      <alignment horizontal="right" vertical="center"/>
    </xf>
    <xf numFmtId="0" fontId="12" fillId="0" borderId="0" xfId="1" applyFont="1" applyFill="1" applyBorder="1" applyAlignment="1" applyProtection="1">
      <alignment horizontal="left" vertical="center"/>
    </xf>
    <xf numFmtId="164" fontId="19" fillId="0" borderId="0" xfId="0" applyNumberFormat="1" applyFont="1" applyFill="1" applyBorder="1" applyAlignment="1" applyProtection="1">
      <alignment horizontal="center"/>
    </xf>
  </cellXfs>
  <cellStyles count="92">
    <cellStyle name="Гиперссылка" xfId="1" builtinId="8"/>
    <cellStyle name="Денежный" xfId="2" builtinId="4"/>
    <cellStyle name="Обычный" xfId="0" builtinId="0"/>
    <cellStyle name="Обычный 10" xfId="3"/>
    <cellStyle name="Обычный 11" xfId="54"/>
    <cellStyle name="Обычный 12" xfId="4"/>
    <cellStyle name="Обычный 13" xfId="5"/>
    <cellStyle name="Обычный 14" xfId="6"/>
    <cellStyle name="Обычный 15" xfId="7"/>
    <cellStyle name="Обычный 16" xfId="8"/>
    <cellStyle name="Обычный 17" xfId="9"/>
    <cellStyle name="Обычный 18" xfId="10"/>
    <cellStyle name="Обычный 19" xfId="11"/>
    <cellStyle name="Обычный 2" xfId="12"/>
    <cellStyle name="Обычный 20" xfId="55"/>
    <cellStyle name="Обычный 21" xfId="13"/>
    <cellStyle name="Обычный 22" xfId="56"/>
    <cellStyle name="Обычный 23" xfId="57"/>
    <cellStyle name="Обычный 24" xfId="14"/>
    <cellStyle name="Обычный 25" xfId="58"/>
    <cellStyle name="Обычный 26" xfId="15"/>
    <cellStyle name="Обычный 27" xfId="16"/>
    <cellStyle name="Обычный 28" xfId="59"/>
    <cellStyle name="Обычный 29" xfId="60"/>
    <cellStyle name="Обычный 3" xfId="61"/>
    <cellStyle name="Обычный 30" xfId="17"/>
    <cellStyle name="Обычный 31" xfId="18"/>
    <cellStyle name="Обычный 32" xfId="19"/>
    <cellStyle name="Обычный 33" xfId="20"/>
    <cellStyle name="Обычный 34" xfId="62"/>
    <cellStyle name="Обычный 35" xfId="21"/>
    <cellStyle name="Обычный 36" xfId="22"/>
    <cellStyle name="Обычный 37" xfId="23"/>
    <cellStyle name="Обычный 38" xfId="24"/>
    <cellStyle name="Обычный 39" xfId="25"/>
    <cellStyle name="Обычный 4" xfId="26"/>
    <cellStyle name="Обычный 4 2" xfId="63"/>
    <cellStyle name="Обычный 40" xfId="27"/>
    <cellStyle name="Обычный 41" xfId="64"/>
    <cellStyle name="Обычный 42" xfId="28"/>
    <cellStyle name="Обычный 43" xfId="29"/>
    <cellStyle name="Обычный 44" xfId="30"/>
    <cellStyle name="Обычный 45" xfId="31"/>
    <cellStyle name="Обычный 46" xfId="32"/>
    <cellStyle name="Обычный 47" xfId="33"/>
    <cellStyle name="Обычный 48" xfId="34"/>
    <cellStyle name="Обычный 49" xfId="35"/>
    <cellStyle name="Обычный 5" xfId="36"/>
    <cellStyle name="Обычный 50" xfId="37"/>
    <cellStyle name="Обычный 51" xfId="65"/>
    <cellStyle name="Обычный 52" xfId="38"/>
    <cellStyle name="Обычный 53" xfId="66"/>
    <cellStyle name="Обычный 54" xfId="67"/>
    <cellStyle name="Обычный 55" xfId="39"/>
    <cellStyle name="Обычный 56" xfId="40"/>
    <cellStyle name="Обычный 57" xfId="68"/>
    <cellStyle name="Обычный 58" xfId="41"/>
    <cellStyle name="Обычный 59" xfId="69"/>
    <cellStyle name="Обычный 6" xfId="70"/>
    <cellStyle name="Обычный 60" xfId="42"/>
    <cellStyle name="Обычный 61" xfId="43"/>
    <cellStyle name="Обычный 62" xfId="44"/>
    <cellStyle name="Обычный 63" xfId="71"/>
    <cellStyle name="Обычный 64" xfId="72"/>
    <cellStyle name="Обычный 65" xfId="45"/>
    <cellStyle name="Обычный 66" xfId="46"/>
    <cellStyle name="Обычный 67" xfId="47"/>
    <cellStyle name="Обычный 68" xfId="73"/>
    <cellStyle name="Обычный 69" xfId="74"/>
    <cellStyle name="Обычный 7" xfId="48"/>
    <cellStyle name="Обычный 70" xfId="75"/>
    <cellStyle name="Обычный 71" xfId="49"/>
    <cellStyle name="Обычный 72" xfId="76"/>
    <cellStyle name="Обычный 73" xfId="50"/>
    <cellStyle name="Обычный 74" xfId="77"/>
    <cellStyle name="Обычный 75" xfId="51"/>
    <cellStyle name="Обычный 76" xfId="78"/>
    <cellStyle name="Обычный 77" xfId="79"/>
    <cellStyle name="Обычный 78" xfId="80"/>
    <cellStyle name="Обычный 79" xfId="81"/>
    <cellStyle name="Обычный 8" xfId="52"/>
    <cellStyle name="Обычный 80" xfId="82"/>
    <cellStyle name="Обычный 81" xfId="83"/>
    <cellStyle name="Обычный 82" xfId="84"/>
    <cellStyle name="Обычный 83" xfId="85"/>
    <cellStyle name="Обычный 84" xfId="86"/>
    <cellStyle name="Обычный 85" xfId="87"/>
    <cellStyle name="Обычный 86" xfId="88"/>
    <cellStyle name="Обычный 87" xfId="89"/>
    <cellStyle name="Обычный 87 2" xfId="91"/>
    <cellStyle name="Обычный 88" xfId="90"/>
    <cellStyle name="Обычный 9"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38110</xdr:colOff>
      <xdr:row>0</xdr:row>
      <xdr:rowOff>57153</xdr:rowOff>
    </xdr:from>
    <xdr:to>
      <xdr:col>1</xdr:col>
      <xdr:colOff>84024</xdr:colOff>
      <xdr:row>4</xdr:row>
      <xdr:rowOff>92868</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10" y="57153"/>
          <a:ext cx="436439" cy="81676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lanbook.com/book/269894" TargetMode="External"/><Relationship Id="rId13" Type="http://schemas.openxmlformats.org/officeDocument/2006/relationships/hyperlink" Target="https://e.lanbook.com/book/171417" TargetMode="External"/><Relationship Id="rId18" Type="http://schemas.openxmlformats.org/officeDocument/2006/relationships/hyperlink" Target="https://e.lanbook.com/book/214712" TargetMode="External"/><Relationship Id="rId3" Type="http://schemas.openxmlformats.org/officeDocument/2006/relationships/hyperlink" Target="https://e.lanbook.com/book/195474" TargetMode="External"/><Relationship Id="rId21" Type="http://schemas.openxmlformats.org/officeDocument/2006/relationships/hyperlink" Target="https://e.lanbook.com/book/169807" TargetMode="External"/><Relationship Id="rId7" Type="http://schemas.openxmlformats.org/officeDocument/2006/relationships/hyperlink" Target="https://e.lanbook.com/book/298541" TargetMode="External"/><Relationship Id="rId12" Type="http://schemas.openxmlformats.org/officeDocument/2006/relationships/hyperlink" Target="https://e.lanbook.com/book/284186" TargetMode="External"/><Relationship Id="rId17" Type="http://schemas.openxmlformats.org/officeDocument/2006/relationships/hyperlink" Target="https://e.lanbook.com/book/198527" TargetMode="External"/><Relationship Id="rId2" Type="http://schemas.openxmlformats.org/officeDocument/2006/relationships/hyperlink" Target="https://e.lanbook.com/book/222656" TargetMode="External"/><Relationship Id="rId16" Type="http://schemas.openxmlformats.org/officeDocument/2006/relationships/hyperlink" Target="https://e.lanbook.com/book/193411" TargetMode="External"/><Relationship Id="rId20" Type="http://schemas.openxmlformats.org/officeDocument/2006/relationships/hyperlink" Target="https://e.lanbook.com/book/183798" TargetMode="External"/><Relationship Id="rId1" Type="http://schemas.openxmlformats.org/officeDocument/2006/relationships/hyperlink" Target="https://e.lanbook.com/book/208637" TargetMode="External"/><Relationship Id="rId6" Type="http://schemas.openxmlformats.org/officeDocument/2006/relationships/hyperlink" Target="https://e.lanbook.com/book/247685" TargetMode="External"/><Relationship Id="rId11" Type="http://schemas.openxmlformats.org/officeDocument/2006/relationships/hyperlink" Target="https://e.lanbook.com/book/327383" TargetMode="External"/><Relationship Id="rId24" Type="http://schemas.openxmlformats.org/officeDocument/2006/relationships/drawing" Target="../drawings/drawing1.xml"/><Relationship Id="rId5" Type="http://schemas.openxmlformats.org/officeDocument/2006/relationships/hyperlink" Target="https://e.lanbook.com/book/247382" TargetMode="External"/><Relationship Id="rId15" Type="http://schemas.openxmlformats.org/officeDocument/2006/relationships/hyperlink" Target="https://e.lanbook.com/book/329552" TargetMode="External"/><Relationship Id="rId23" Type="http://schemas.openxmlformats.org/officeDocument/2006/relationships/printerSettings" Target="../printerSettings/printerSettings1.bin"/><Relationship Id="rId10" Type="http://schemas.openxmlformats.org/officeDocument/2006/relationships/hyperlink" Target="https://e.lanbook.com/book/178059" TargetMode="External"/><Relationship Id="rId19" Type="http://schemas.openxmlformats.org/officeDocument/2006/relationships/hyperlink" Target="https://e.lanbook.com/book/323636" TargetMode="External"/><Relationship Id="rId4" Type="http://schemas.openxmlformats.org/officeDocument/2006/relationships/hyperlink" Target="https://e.lanbook.com/book/209672" TargetMode="External"/><Relationship Id="rId9" Type="http://schemas.openxmlformats.org/officeDocument/2006/relationships/hyperlink" Target="https://e.lanbook.com/book/339809" TargetMode="External"/><Relationship Id="rId14" Type="http://schemas.openxmlformats.org/officeDocument/2006/relationships/hyperlink" Target="https://e.lanbook.com/book/187723" TargetMode="External"/><Relationship Id="rId22" Type="http://schemas.openxmlformats.org/officeDocument/2006/relationships/hyperlink" Target="http://lanbook.com/prices/" TargetMode="External"/></Relationships>
</file>

<file path=xl/worksheets/sheet1.xml><?xml version="1.0" encoding="utf-8"?>
<worksheet xmlns="http://schemas.openxmlformats.org/spreadsheetml/2006/main" xmlns:r="http://schemas.openxmlformats.org/officeDocument/2006/relationships">
  <sheetPr codeName="Лист1"/>
  <dimension ref="A1:O29"/>
  <sheetViews>
    <sheetView tabSelected="1" zoomScaleNormal="100" workbookViewId="0">
      <pane ySplit="7" topLeftCell="A8" activePane="bottomLeft" state="frozen"/>
      <selection pane="bottomLeft" activeCell="A7" sqref="A7"/>
    </sheetView>
  </sheetViews>
  <sheetFormatPr defaultColWidth="9.140625" defaultRowHeight="10.5"/>
  <cols>
    <col min="1" max="1" width="5.85546875" style="42" customWidth="1"/>
    <col min="2" max="2" width="10.42578125" style="43" customWidth="1"/>
    <col min="3" max="3" width="17.42578125" style="21" hidden="1" customWidth="1"/>
    <col min="4" max="4" width="47" style="3" customWidth="1"/>
    <col min="5" max="5" width="14.140625" style="4" customWidth="1"/>
    <col min="6" max="6" width="5.42578125" style="4" customWidth="1"/>
    <col min="7" max="7" width="5" style="5" customWidth="1"/>
    <col min="8" max="8" width="9.42578125" style="6" customWidth="1"/>
    <col min="9" max="9" width="11.140625" style="7" bestFit="1" customWidth="1"/>
    <col min="10" max="10" width="19.42578125" style="7" customWidth="1"/>
    <col min="11" max="11" width="9" style="7" customWidth="1"/>
    <col min="12" max="12" width="13.140625" style="7" customWidth="1"/>
    <col min="13" max="13" width="10.5703125" style="4" customWidth="1"/>
    <col min="14" max="14" width="11.140625" style="8" hidden="1" customWidth="1"/>
    <col min="15" max="15" width="88.140625" style="8" customWidth="1"/>
    <col min="16" max="16384" width="9.140625" style="9"/>
  </cols>
  <sheetData>
    <row r="1" spans="1:15" ht="15.75" customHeight="1">
      <c r="A1" s="1"/>
      <c r="B1" s="2"/>
      <c r="D1" s="44" t="s">
        <v>13</v>
      </c>
    </row>
    <row r="2" spans="1:15" ht="18.75" customHeight="1">
      <c r="A2" s="1"/>
      <c r="B2" s="2"/>
      <c r="D2" s="44" t="s">
        <v>131</v>
      </c>
      <c r="E2" s="11"/>
      <c r="F2" s="11"/>
      <c r="G2" s="12"/>
    </row>
    <row r="3" spans="1:15" ht="11.25">
      <c r="A3" s="1"/>
      <c r="B3" s="2"/>
      <c r="D3" s="10" t="s">
        <v>66</v>
      </c>
      <c r="E3" s="13"/>
      <c r="F3" s="13"/>
      <c r="G3" s="14"/>
    </row>
    <row r="4" spans="1:15" ht="15.75" customHeight="1">
      <c r="A4" s="1"/>
      <c r="B4" s="2"/>
      <c r="D4" s="46" t="s">
        <v>17</v>
      </c>
      <c r="E4" s="47" t="s">
        <v>18</v>
      </c>
      <c r="F4" s="11"/>
      <c r="G4" s="12"/>
    </row>
    <row r="5" spans="1:15" ht="18.75" customHeight="1" thickBot="1">
      <c r="A5" s="1"/>
      <c r="B5" s="48" t="s">
        <v>14</v>
      </c>
      <c r="C5" s="15"/>
      <c r="F5" s="16"/>
      <c r="G5" s="17"/>
      <c r="H5" s="18"/>
      <c r="I5" s="19"/>
      <c r="J5" s="19"/>
      <c r="K5" s="19"/>
      <c r="L5" s="19"/>
    </row>
    <row r="6" spans="1:15" ht="12" thickBot="1">
      <c r="A6" s="1"/>
      <c r="B6" s="20">
        <f>SUM(B8:B2221)</f>
        <v>0</v>
      </c>
      <c r="D6" s="22"/>
      <c r="E6" s="23"/>
      <c r="F6" s="23"/>
      <c r="G6" s="24"/>
      <c r="H6" s="4"/>
      <c r="I6" s="3"/>
      <c r="J6" s="3"/>
      <c r="K6" s="3"/>
      <c r="L6" s="3"/>
    </row>
    <row r="7" spans="1:15" s="31" customFormat="1" ht="54.75" customHeight="1">
      <c r="A7" s="25" t="s">
        <v>15</v>
      </c>
      <c r="B7" s="26" t="s">
        <v>12</v>
      </c>
      <c r="C7" s="27" t="s">
        <v>16</v>
      </c>
      <c r="D7" s="27" t="s">
        <v>4</v>
      </c>
      <c r="E7" s="28" t="s">
        <v>3</v>
      </c>
      <c r="F7" s="27" t="s">
        <v>8</v>
      </c>
      <c r="G7" s="27" t="s">
        <v>9</v>
      </c>
      <c r="H7" s="27" t="s">
        <v>10</v>
      </c>
      <c r="I7" s="29" t="s">
        <v>0</v>
      </c>
      <c r="J7" s="27" t="s">
        <v>130</v>
      </c>
      <c r="K7" s="27" t="s">
        <v>7</v>
      </c>
      <c r="L7" s="27" t="s">
        <v>32</v>
      </c>
      <c r="M7" s="30" t="s">
        <v>6</v>
      </c>
      <c r="N7" s="27" t="s">
        <v>5</v>
      </c>
      <c r="O7" s="27" t="s">
        <v>11</v>
      </c>
    </row>
    <row r="8" spans="1:15" ht="37.5" customHeight="1">
      <c r="A8" s="32">
        <v>0</v>
      </c>
      <c r="B8" s="33">
        <f t="shared" ref="B8:B20" si="0">A8*I8</f>
        <v>0</v>
      </c>
      <c r="C8" s="34">
        <v>44314</v>
      </c>
      <c r="D8" s="35" t="s">
        <v>33</v>
      </c>
      <c r="E8" s="35" t="s">
        <v>30</v>
      </c>
      <c r="F8" s="36">
        <v>2021</v>
      </c>
      <c r="G8" s="36">
        <v>140</v>
      </c>
      <c r="H8" s="37" t="s">
        <v>19</v>
      </c>
      <c r="I8" s="38">
        <v>676.5</v>
      </c>
      <c r="J8" s="39" t="s">
        <v>22</v>
      </c>
      <c r="K8" s="39" t="s">
        <v>1</v>
      </c>
      <c r="L8" s="45" t="s">
        <v>35</v>
      </c>
      <c r="M8" s="40" t="s">
        <v>34</v>
      </c>
      <c r="N8" s="41">
        <v>73193922</v>
      </c>
      <c r="O8" s="39" t="s">
        <v>106</v>
      </c>
    </row>
    <row r="9" spans="1:15" ht="37.5" customHeight="1">
      <c r="A9" s="32">
        <v>0</v>
      </c>
      <c r="B9" s="33">
        <f t="shared" si="0"/>
        <v>0</v>
      </c>
      <c r="C9" s="34">
        <v>44509</v>
      </c>
      <c r="D9" s="35" t="s">
        <v>88</v>
      </c>
      <c r="E9" s="35" t="s">
        <v>42</v>
      </c>
      <c r="F9" s="36">
        <v>2022</v>
      </c>
      <c r="G9" s="36">
        <v>120</v>
      </c>
      <c r="H9" s="37" t="s">
        <v>20</v>
      </c>
      <c r="I9" s="38">
        <v>831.6</v>
      </c>
      <c r="J9" s="39" t="s">
        <v>22</v>
      </c>
      <c r="K9" s="39" t="s">
        <v>1</v>
      </c>
      <c r="L9" s="45" t="s">
        <v>89</v>
      </c>
      <c r="M9" s="40" t="s">
        <v>90</v>
      </c>
      <c r="N9" s="41">
        <v>73230967</v>
      </c>
      <c r="O9" s="39" t="s">
        <v>91</v>
      </c>
    </row>
    <row r="10" spans="1:15" ht="37.5" customHeight="1">
      <c r="A10" s="32">
        <v>0</v>
      </c>
      <c r="B10" s="33">
        <f t="shared" si="0"/>
        <v>0</v>
      </c>
      <c r="C10" s="34">
        <v>45043</v>
      </c>
      <c r="D10" s="35" t="s">
        <v>122</v>
      </c>
      <c r="E10" s="35" t="s">
        <v>100</v>
      </c>
      <c r="F10" s="36">
        <v>2023</v>
      </c>
      <c r="G10" s="36">
        <v>156</v>
      </c>
      <c r="H10" s="37" t="s">
        <v>19</v>
      </c>
      <c r="I10" s="38">
        <v>999.9</v>
      </c>
      <c r="J10" s="39" t="s">
        <v>22</v>
      </c>
      <c r="K10" s="39" t="s">
        <v>1</v>
      </c>
      <c r="L10" s="45" t="s">
        <v>123</v>
      </c>
      <c r="M10" s="40" t="s">
        <v>124</v>
      </c>
      <c r="N10" s="41">
        <v>73339033</v>
      </c>
      <c r="O10" s="39" t="s">
        <v>101</v>
      </c>
    </row>
    <row r="11" spans="1:15" ht="37.5" customHeight="1">
      <c r="A11" s="32">
        <v>0</v>
      </c>
      <c r="B11" s="33">
        <f t="shared" si="0"/>
        <v>0</v>
      </c>
      <c r="C11" s="34">
        <v>44664</v>
      </c>
      <c r="D11" s="35" t="s">
        <v>75</v>
      </c>
      <c r="E11" s="35" t="s">
        <v>59</v>
      </c>
      <c r="F11" s="36">
        <v>2022</v>
      </c>
      <c r="G11" s="36">
        <v>212</v>
      </c>
      <c r="H11" s="37" t="s">
        <v>19</v>
      </c>
      <c r="I11" s="38">
        <v>1114.3</v>
      </c>
      <c r="J11" s="39" t="s">
        <v>22</v>
      </c>
      <c r="K11" s="39" t="s">
        <v>1</v>
      </c>
      <c r="L11" s="45" t="s">
        <v>60</v>
      </c>
      <c r="M11" s="40" t="s">
        <v>61</v>
      </c>
      <c r="N11" s="41">
        <v>73268649</v>
      </c>
      <c r="O11" s="39" t="s">
        <v>62</v>
      </c>
    </row>
    <row r="12" spans="1:15" ht="37.5" customHeight="1">
      <c r="A12" s="32">
        <v>0</v>
      </c>
      <c r="B12" s="33">
        <f t="shared" si="0"/>
        <v>0</v>
      </c>
      <c r="C12" s="34">
        <v>44588</v>
      </c>
      <c r="D12" s="35" t="s">
        <v>107</v>
      </c>
      <c r="E12" s="35" t="s">
        <v>39</v>
      </c>
      <c r="F12" s="36">
        <v>2022</v>
      </c>
      <c r="G12" s="36">
        <v>124</v>
      </c>
      <c r="H12" s="37" t="s">
        <v>20</v>
      </c>
      <c r="I12" s="38">
        <v>938.3</v>
      </c>
      <c r="J12" s="39" t="s">
        <v>22</v>
      </c>
      <c r="K12" s="39" t="s">
        <v>1</v>
      </c>
      <c r="L12" s="45" t="s">
        <v>108</v>
      </c>
      <c r="M12" s="40" t="s">
        <v>109</v>
      </c>
      <c r="N12" s="41">
        <v>73236380</v>
      </c>
      <c r="O12" s="39" t="s">
        <v>110</v>
      </c>
    </row>
    <row r="13" spans="1:15" ht="37.5" customHeight="1">
      <c r="A13" s="32">
        <v>0</v>
      </c>
      <c r="B13" s="33">
        <f t="shared" si="0"/>
        <v>0</v>
      </c>
      <c r="C13" s="34">
        <v>44554</v>
      </c>
      <c r="D13" s="35" t="s">
        <v>43</v>
      </c>
      <c r="E13" s="35" t="s">
        <v>21</v>
      </c>
      <c r="F13" s="36">
        <v>2022</v>
      </c>
      <c r="G13" s="36">
        <v>136</v>
      </c>
      <c r="H13" s="37" t="s">
        <v>20</v>
      </c>
      <c r="I13" s="38">
        <v>963.6</v>
      </c>
      <c r="J13" s="39" t="s">
        <v>22</v>
      </c>
      <c r="K13" s="39" t="s">
        <v>1</v>
      </c>
      <c r="L13" s="45" t="s">
        <v>46</v>
      </c>
      <c r="M13" s="40" t="s">
        <v>44</v>
      </c>
      <c r="N13" s="41">
        <v>73234273</v>
      </c>
      <c r="O13" s="39" t="s">
        <v>45</v>
      </c>
    </row>
    <row r="14" spans="1:15" ht="37.5" customHeight="1">
      <c r="A14" s="32">
        <v>0</v>
      </c>
      <c r="B14" s="33">
        <f t="shared" si="0"/>
        <v>0</v>
      </c>
      <c r="C14" s="34">
        <v>45070</v>
      </c>
      <c r="D14" s="35" t="s">
        <v>111</v>
      </c>
      <c r="E14" s="35" t="s">
        <v>77</v>
      </c>
      <c r="F14" s="36">
        <v>2023</v>
      </c>
      <c r="G14" s="36">
        <v>316</v>
      </c>
      <c r="H14" s="37" t="s">
        <v>19</v>
      </c>
      <c r="I14" s="38">
        <v>1358.5</v>
      </c>
      <c r="J14" s="39" t="s">
        <v>22</v>
      </c>
      <c r="K14" s="39" t="s">
        <v>1</v>
      </c>
      <c r="L14" s="45" t="s">
        <v>112</v>
      </c>
      <c r="M14" s="40" t="s">
        <v>113</v>
      </c>
      <c r="N14" s="41">
        <v>73340873</v>
      </c>
      <c r="O14" s="39" t="s">
        <v>78</v>
      </c>
    </row>
    <row r="15" spans="1:15" ht="37.5" customHeight="1">
      <c r="A15" s="32">
        <v>0</v>
      </c>
      <c r="B15" s="33">
        <f t="shared" si="0"/>
        <v>0</v>
      </c>
      <c r="C15" s="34">
        <v>44523</v>
      </c>
      <c r="D15" s="35" t="s">
        <v>48</v>
      </c>
      <c r="E15" s="35" t="s">
        <v>42</v>
      </c>
      <c r="F15" s="36">
        <v>2022</v>
      </c>
      <c r="G15" s="36">
        <v>156</v>
      </c>
      <c r="H15" s="37" t="s">
        <v>19</v>
      </c>
      <c r="I15" s="38">
        <v>756.8</v>
      </c>
      <c r="J15" s="39" t="s">
        <v>22</v>
      </c>
      <c r="K15" s="39" t="s">
        <v>1</v>
      </c>
      <c r="L15" s="45" t="s">
        <v>49</v>
      </c>
      <c r="M15" s="40" t="s">
        <v>50</v>
      </c>
      <c r="N15" s="41">
        <v>73231400</v>
      </c>
      <c r="O15" s="39" t="s">
        <v>23</v>
      </c>
    </row>
    <row r="16" spans="1:15" ht="37.5" customHeight="1">
      <c r="A16" s="32">
        <v>0</v>
      </c>
      <c r="B16" s="33">
        <f t="shared" si="0"/>
        <v>0</v>
      </c>
      <c r="C16" s="34">
        <v>44333</v>
      </c>
      <c r="D16" s="35" t="s">
        <v>51</v>
      </c>
      <c r="E16" s="35" t="s">
        <v>24</v>
      </c>
      <c r="F16" s="36">
        <v>2021</v>
      </c>
      <c r="G16" s="36">
        <v>100</v>
      </c>
      <c r="H16" s="37" t="s">
        <v>20</v>
      </c>
      <c r="I16" s="38">
        <v>464.2</v>
      </c>
      <c r="J16" s="39" t="s">
        <v>22</v>
      </c>
      <c r="K16" s="39" t="s">
        <v>1</v>
      </c>
      <c r="L16" s="45" t="s">
        <v>52</v>
      </c>
      <c r="M16" s="40" t="s">
        <v>53</v>
      </c>
      <c r="N16" s="41">
        <v>73204112</v>
      </c>
      <c r="O16" s="39" t="s">
        <v>54</v>
      </c>
    </row>
    <row r="17" spans="1:15" ht="37.5" customHeight="1">
      <c r="A17" s="32">
        <v>0</v>
      </c>
      <c r="B17" s="33">
        <f t="shared" si="0"/>
        <v>0</v>
      </c>
      <c r="C17" s="34">
        <v>44924</v>
      </c>
      <c r="D17" s="35" t="s">
        <v>83</v>
      </c>
      <c r="E17" s="35" t="s">
        <v>84</v>
      </c>
      <c r="F17" s="36">
        <v>2023</v>
      </c>
      <c r="G17" s="36">
        <v>64</v>
      </c>
      <c r="H17" s="37" t="s">
        <v>20</v>
      </c>
      <c r="I17" s="38">
        <v>400.4</v>
      </c>
      <c r="J17" s="39" t="s">
        <v>22</v>
      </c>
      <c r="K17" s="39" t="s">
        <v>1</v>
      </c>
      <c r="L17" s="45" t="s">
        <v>85</v>
      </c>
      <c r="M17" s="40" t="s">
        <v>86</v>
      </c>
      <c r="N17" s="41">
        <v>73302693</v>
      </c>
      <c r="O17" s="39" t="s">
        <v>87</v>
      </c>
    </row>
    <row r="18" spans="1:15" ht="37.5" customHeight="1">
      <c r="A18" s="32">
        <v>0</v>
      </c>
      <c r="B18" s="33">
        <f t="shared" si="0"/>
        <v>0</v>
      </c>
      <c r="C18" s="34">
        <v>45069</v>
      </c>
      <c r="D18" s="35" t="s">
        <v>114</v>
      </c>
      <c r="E18" s="35" t="s">
        <v>115</v>
      </c>
      <c r="F18" s="36">
        <v>2023</v>
      </c>
      <c r="G18" s="36">
        <v>112</v>
      </c>
      <c r="H18" s="37" t="s">
        <v>20</v>
      </c>
      <c r="I18" s="38">
        <v>438.9</v>
      </c>
      <c r="J18" s="39" t="s">
        <v>22</v>
      </c>
      <c r="K18" s="39" t="s">
        <v>1</v>
      </c>
      <c r="L18" s="45" t="s">
        <v>116</v>
      </c>
      <c r="M18" s="40" t="s">
        <v>117</v>
      </c>
      <c r="N18" s="41">
        <v>73339724</v>
      </c>
      <c r="O18" s="39" t="s">
        <v>118</v>
      </c>
    </row>
    <row r="19" spans="1:15" ht="37.5" customHeight="1">
      <c r="A19" s="32">
        <v>0</v>
      </c>
      <c r="B19" s="33">
        <f t="shared" si="0"/>
        <v>0</v>
      </c>
      <c r="C19" s="34">
        <v>44440</v>
      </c>
      <c r="D19" s="35" t="s">
        <v>40</v>
      </c>
      <c r="E19" s="35" t="s">
        <v>36</v>
      </c>
      <c r="F19" s="36">
        <v>2021</v>
      </c>
      <c r="G19" s="36">
        <v>184</v>
      </c>
      <c r="H19" s="37" t="s">
        <v>20</v>
      </c>
      <c r="I19" s="38">
        <v>1166</v>
      </c>
      <c r="J19" s="39" t="s">
        <v>22</v>
      </c>
      <c r="K19" s="39" t="s">
        <v>1</v>
      </c>
      <c r="L19" s="45" t="s">
        <v>41</v>
      </c>
      <c r="M19" s="40" t="s">
        <v>37</v>
      </c>
      <c r="N19" s="41">
        <v>73213912</v>
      </c>
      <c r="O19" s="39" t="s">
        <v>38</v>
      </c>
    </row>
    <row r="20" spans="1:15" ht="37.5" customHeight="1">
      <c r="A20" s="32">
        <v>0</v>
      </c>
      <c r="B20" s="33">
        <f t="shared" si="0"/>
        <v>0</v>
      </c>
      <c r="C20" s="34">
        <v>45070</v>
      </c>
      <c r="D20" s="35" t="s">
        <v>119</v>
      </c>
      <c r="E20" s="35" t="s">
        <v>36</v>
      </c>
      <c r="F20" s="36">
        <v>2023</v>
      </c>
      <c r="G20" s="36">
        <v>132</v>
      </c>
      <c r="H20" s="37" t="s">
        <v>20</v>
      </c>
      <c r="I20" s="38">
        <v>1166</v>
      </c>
      <c r="J20" s="39" t="s">
        <v>22</v>
      </c>
      <c r="K20" s="39" t="s">
        <v>1</v>
      </c>
      <c r="L20" s="45" t="s">
        <v>129</v>
      </c>
      <c r="M20" s="40" t="s">
        <v>120</v>
      </c>
      <c r="N20" s="41">
        <v>73340287</v>
      </c>
      <c r="O20" s="39" t="s">
        <v>121</v>
      </c>
    </row>
    <row r="21" spans="1:15" ht="37.5" customHeight="1">
      <c r="A21" s="32">
        <v>0</v>
      </c>
      <c r="B21" s="33">
        <f t="shared" ref="B21:B25" si="1">A21*I21</f>
        <v>0</v>
      </c>
      <c r="C21" s="34">
        <v>44874</v>
      </c>
      <c r="D21" s="35" t="s">
        <v>79</v>
      </c>
      <c r="E21" s="35" t="s">
        <v>21</v>
      </c>
      <c r="F21" s="36">
        <v>2023</v>
      </c>
      <c r="G21" s="36">
        <v>136</v>
      </c>
      <c r="H21" s="37" t="s">
        <v>20</v>
      </c>
      <c r="I21" s="38">
        <v>1262.8</v>
      </c>
      <c r="J21" s="39" t="s">
        <v>22</v>
      </c>
      <c r="K21" s="39" t="s">
        <v>1</v>
      </c>
      <c r="L21" s="45" t="s">
        <v>80</v>
      </c>
      <c r="M21" s="40" t="s">
        <v>81</v>
      </c>
      <c r="N21" s="41">
        <v>73297699</v>
      </c>
      <c r="O21" s="39" t="s">
        <v>82</v>
      </c>
    </row>
    <row r="22" spans="1:15" ht="37.5" customHeight="1">
      <c r="A22" s="32">
        <v>0</v>
      </c>
      <c r="B22" s="33">
        <f t="shared" si="1"/>
        <v>0</v>
      </c>
      <c r="C22" s="34">
        <v>44965</v>
      </c>
      <c r="D22" s="35" t="s">
        <v>102</v>
      </c>
      <c r="E22" s="35" t="s">
        <v>105</v>
      </c>
      <c r="F22" s="36">
        <v>2023</v>
      </c>
      <c r="G22" s="36">
        <v>280</v>
      </c>
      <c r="H22" s="37" t="s">
        <v>19</v>
      </c>
      <c r="I22" s="38">
        <v>1320</v>
      </c>
      <c r="J22" s="39" t="s">
        <v>22</v>
      </c>
      <c r="K22" s="39" t="s">
        <v>1</v>
      </c>
      <c r="L22" s="45" t="s">
        <v>103</v>
      </c>
      <c r="M22" s="40" t="s">
        <v>104</v>
      </c>
      <c r="N22" s="41">
        <v>73325047</v>
      </c>
      <c r="O22" s="39" t="s">
        <v>92</v>
      </c>
    </row>
    <row r="23" spans="1:15" ht="37.5" customHeight="1">
      <c r="A23" s="32">
        <v>0</v>
      </c>
      <c r="B23" s="33">
        <f t="shared" si="1"/>
        <v>0</v>
      </c>
      <c r="C23" s="34">
        <v>44740</v>
      </c>
      <c r="D23" s="35" t="s">
        <v>67</v>
      </c>
      <c r="E23" s="35" t="s">
        <v>31</v>
      </c>
      <c r="F23" s="36">
        <v>2022</v>
      </c>
      <c r="G23" s="36">
        <v>224</v>
      </c>
      <c r="H23" s="37" t="s">
        <v>19</v>
      </c>
      <c r="I23" s="38">
        <v>971.3</v>
      </c>
      <c r="J23" s="39" t="s">
        <v>22</v>
      </c>
      <c r="K23" s="39" t="s">
        <v>2</v>
      </c>
      <c r="L23" s="45" t="s">
        <v>76</v>
      </c>
      <c r="M23" s="40" t="s">
        <v>68</v>
      </c>
      <c r="N23" s="41">
        <v>73281972</v>
      </c>
      <c r="O23" s="39" t="s">
        <v>69</v>
      </c>
    </row>
    <row r="24" spans="1:15" ht="37.5" customHeight="1">
      <c r="A24" s="32">
        <v>0</v>
      </c>
      <c r="B24" s="33">
        <f t="shared" si="1"/>
        <v>0</v>
      </c>
      <c r="C24" s="34">
        <v>44755</v>
      </c>
      <c r="D24" s="35" t="s">
        <v>70</v>
      </c>
      <c r="E24" s="35" t="s">
        <v>71</v>
      </c>
      <c r="F24" s="36">
        <v>2022</v>
      </c>
      <c r="G24" s="36">
        <v>144</v>
      </c>
      <c r="H24" s="37" t="s">
        <v>19</v>
      </c>
      <c r="I24" s="38">
        <v>1200.0999999999999</v>
      </c>
      <c r="J24" s="39" t="s">
        <v>22</v>
      </c>
      <c r="K24" s="39" t="s">
        <v>1</v>
      </c>
      <c r="L24" s="45" t="s">
        <v>72</v>
      </c>
      <c r="M24" s="40" t="s">
        <v>73</v>
      </c>
      <c r="N24" s="41">
        <v>73282775</v>
      </c>
      <c r="O24" s="39" t="s">
        <v>74</v>
      </c>
    </row>
    <row r="25" spans="1:15" ht="37.5" customHeight="1">
      <c r="A25" s="32">
        <v>0</v>
      </c>
      <c r="B25" s="33">
        <f t="shared" si="1"/>
        <v>0</v>
      </c>
      <c r="C25" s="34">
        <v>44927</v>
      </c>
      <c r="D25" s="35" t="s">
        <v>25</v>
      </c>
      <c r="E25" s="35" t="s">
        <v>26</v>
      </c>
      <c r="F25" s="36">
        <v>2023</v>
      </c>
      <c r="G25" s="36">
        <v>160</v>
      </c>
      <c r="H25" s="37" t="s">
        <v>19</v>
      </c>
      <c r="I25" s="38">
        <v>625.9</v>
      </c>
      <c r="J25" s="39" t="s">
        <v>22</v>
      </c>
      <c r="K25" s="39" t="s">
        <v>1</v>
      </c>
      <c r="L25" s="45" t="s">
        <v>63</v>
      </c>
      <c r="M25" s="40" t="s">
        <v>27</v>
      </c>
      <c r="N25" s="41">
        <v>73324989</v>
      </c>
      <c r="O25" s="39" t="s">
        <v>28</v>
      </c>
    </row>
    <row r="26" spans="1:15" ht="37.5" customHeight="1">
      <c r="A26" s="32">
        <v>0</v>
      </c>
      <c r="B26" s="33">
        <f t="shared" ref="B26:B29" si="2">A26*I26</f>
        <v>0</v>
      </c>
      <c r="C26" s="34">
        <v>45100</v>
      </c>
      <c r="D26" s="35" t="s">
        <v>125</v>
      </c>
      <c r="E26" s="35" t="s">
        <v>126</v>
      </c>
      <c r="F26" s="36">
        <v>2023</v>
      </c>
      <c r="G26" s="36">
        <v>88</v>
      </c>
      <c r="H26" s="37" t="s">
        <v>20</v>
      </c>
      <c r="I26" s="38">
        <v>421.3</v>
      </c>
      <c r="J26" s="39" t="s">
        <v>22</v>
      </c>
      <c r="K26" s="39" t="s">
        <v>1</v>
      </c>
      <c r="L26" s="45"/>
      <c r="M26" s="40" t="s">
        <v>127</v>
      </c>
      <c r="N26" s="41">
        <v>73343755</v>
      </c>
      <c r="O26" s="39" t="s">
        <v>128</v>
      </c>
    </row>
    <row r="27" spans="1:15" ht="37.5" customHeight="1">
      <c r="A27" s="32">
        <v>0</v>
      </c>
      <c r="B27" s="33">
        <f t="shared" si="2"/>
        <v>0</v>
      </c>
      <c r="C27" s="34">
        <v>44557</v>
      </c>
      <c r="D27" s="35" t="s">
        <v>93</v>
      </c>
      <c r="E27" s="35" t="s">
        <v>47</v>
      </c>
      <c r="F27" s="36">
        <v>2022</v>
      </c>
      <c r="G27" s="36">
        <v>348</v>
      </c>
      <c r="H27" s="37" t="s">
        <v>19</v>
      </c>
      <c r="I27" s="38">
        <v>1287</v>
      </c>
      <c r="J27" s="39" t="s">
        <v>22</v>
      </c>
      <c r="K27" s="39" t="s">
        <v>1</v>
      </c>
      <c r="L27" s="45" t="s">
        <v>94</v>
      </c>
      <c r="M27" s="40" t="s">
        <v>95</v>
      </c>
      <c r="N27" s="41">
        <v>73235615</v>
      </c>
      <c r="O27" s="39" t="s">
        <v>96</v>
      </c>
    </row>
    <row r="28" spans="1:15" ht="37.5" customHeight="1">
      <c r="A28" s="32">
        <v>0</v>
      </c>
      <c r="B28" s="33">
        <f t="shared" si="2"/>
        <v>0</v>
      </c>
      <c r="C28" s="34">
        <v>44700</v>
      </c>
      <c r="D28" s="35" t="s">
        <v>97</v>
      </c>
      <c r="E28" s="35" t="s">
        <v>29</v>
      </c>
      <c r="F28" s="36">
        <v>2022</v>
      </c>
      <c r="G28" s="36">
        <v>400</v>
      </c>
      <c r="H28" s="37" t="s">
        <v>19</v>
      </c>
      <c r="I28" s="38">
        <v>1377.2</v>
      </c>
      <c r="J28" s="39" t="s">
        <v>22</v>
      </c>
      <c r="K28" s="39" t="s">
        <v>1</v>
      </c>
      <c r="L28" s="45" t="s">
        <v>98</v>
      </c>
      <c r="M28" s="40" t="s">
        <v>99</v>
      </c>
      <c r="N28" s="41">
        <v>73275899</v>
      </c>
      <c r="O28" s="39" t="s">
        <v>65</v>
      </c>
    </row>
    <row r="29" spans="1:15" ht="37.5" customHeight="1">
      <c r="A29" s="32">
        <v>0</v>
      </c>
      <c r="B29" s="33">
        <f t="shared" si="2"/>
        <v>0</v>
      </c>
      <c r="C29" s="34">
        <v>44651</v>
      </c>
      <c r="D29" s="35" t="s">
        <v>58</v>
      </c>
      <c r="E29" s="35" t="s">
        <v>55</v>
      </c>
      <c r="F29" s="36">
        <v>2022</v>
      </c>
      <c r="G29" s="36">
        <v>144</v>
      </c>
      <c r="H29" s="37" t="s">
        <v>19</v>
      </c>
      <c r="I29" s="38">
        <v>1271.5999999999999</v>
      </c>
      <c r="J29" s="39" t="s">
        <v>22</v>
      </c>
      <c r="K29" s="39" t="s">
        <v>1</v>
      </c>
      <c r="L29" s="45" t="s">
        <v>64</v>
      </c>
      <c r="M29" s="40" t="s">
        <v>56</v>
      </c>
      <c r="N29" s="41">
        <v>73237568</v>
      </c>
      <c r="O29" s="39" t="s">
        <v>57</v>
      </c>
    </row>
  </sheetData>
  <autoFilter ref="A7:O29"/>
  <phoneticPr fontId="0" type="noConversion"/>
  <hyperlinks>
    <hyperlink ref="L29" r:id="rId1"/>
    <hyperlink ref="L28" r:id="rId2"/>
    <hyperlink ref="L27" r:id="rId3"/>
    <hyperlink ref="L26"/>
    <hyperlink ref="L25" r:id="rId4"/>
    <hyperlink ref="L24" r:id="rId5"/>
    <hyperlink ref="L23" r:id="rId6"/>
    <hyperlink ref="L22" r:id="rId7"/>
    <hyperlink ref="L21" r:id="rId8"/>
    <hyperlink ref="L20" r:id="rId9"/>
    <hyperlink ref="L19" r:id="rId10"/>
    <hyperlink ref="L18" r:id="rId11"/>
    <hyperlink ref="L17" r:id="rId12"/>
    <hyperlink ref="L16" r:id="rId13"/>
    <hyperlink ref="L15" r:id="rId14"/>
    <hyperlink ref="L14" r:id="rId15"/>
    <hyperlink ref="L13" r:id="rId16"/>
    <hyperlink ref="L12" r:id="rId17"/>
    <hyperlink ref="L11" r:id="rId18"/>
    <hyperlink ref="L10" r:id="rId19"/>
    <hyperlink ref="L9" r:id="rId20"/>
    <hyperlink ref="L8" r:id="rId21"/>
    <hyperlink ref="E4" r:id="rId22"/>
  </hyperlinks>
  <pageMargins left="0" right="0" top="0.47244094488188981" bottom="0.43307086614173229" header="0.23622047244094491" footer="0.19685039370078741"/>
  <pageSetup paperSize="9" scale="88" orientation="landscape" r:id="rId23"/>
  <headerFooter alignWithMargins="0">
    <oddFooter>&amp;CИностранные языки для СПО от 12.10.2023 г. Стр.&amp;P из &amp;N</oddFooter>
  </headerFooter>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Книги</vt:lpstr>
      <vt:lpstr>Книги!Область_печати</vt:lpstr>
    </vt:vector>
  </TitlesOfParts>
  <Company>lan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usr3-osp</cp:lastModifiedBy>
  <cp:lastPrinted>2023-10-12T12:33:06Z</cp:lastPrinted>
  <dcterms:created xsi:type="dcterms:W3CDTF">2003-09-17T17:58:00Z</dcterms:created>
  <dcterms:modified xsi:type="dcterms:W3CDTF">2023-10-12T12:37:10Z</dcterms:modified>
</cp:coreProperties>
</file>